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부서업무\광양항 기항 현황\기항현황\기항현황\기항현황\2020년\5월(71)\"/>
    </mc:Choice>
  </mc:AlternateContent>
  <bookViews>
    <workbookView xWindow="-105" yWindow="-105" windowWidth="23250" windowHeight="12570"/>
  </bookViews>
  <sheets>
    <sheet name="집계표" sheetId="4" r:id="rId1"/>
    <sheet name="Schedule" sheetId="1" r:id="rId2"/>
  </sheets>
  <externalReferences>
    <externalReference r:id="rId3"/>
  </externalReferences>
  <definedNames>
    <definedName name="_xlnm._FilterDatabase" localSheetId="1" hidden="1">Schedule!$B$2:$AT$75</definedName>
    <definedName name="_xlnm.Print_Area" localSheetId="1">Schedule!$B$1:$AT$75</definedName>
    <definedName name="_xlnm.Print_Area" localSheetId="0">집계표!$B$1:$M$54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1" i="1" l="1"/>
  <c r="F40" i="1"/>
  <c r="F39" i="1"/>
  <c r="F37" i="1"/>
  <c r="F36" i="1"/>
  <c r="F35" i="1"/>
  <c r="F34" i="1"/>
  <c r="F33" i="1"/>
  <c r="F32" i="1"/>
  <c r="F31" i="1"/>
  <c r="F30" i="1"/>
  <c r="F28" i="1"/>
  <c r="F27" i="1"/>
  <c r="F26" i="1"/>
  <c r="F25" i="1"/>
  <c r="F24" i="1"/>
  <c r="F23" i="1"/>
  <c r="AQ75" i="1" l="1"/>
  <c r="AR75" i="1" l="1"/>
</calcChain>
</file>

<file path=xl/sharedStrings.xml><?xml version="1.0" encoding="utf-8"?>
<sst xmlns="http://schemas.openxmlformats.org/spreadsheetml/2006/main" count="1547" uniqueCount="712">
  <si>
    <t>Route-2</t>
    <phoneticPr fontId="2" type="noConversion"/>
  </si>
  <si>
    <t>Port Rotation</t>
    <phoneticPr fontId="2" type="noConversion"/>
  </si>
  <si>
    <t>Vessel
Capacity</t>
    <phoneticPr fontId="2" type="noConversion"/>
  </si>
  <si>
    <t>Shanghai</t>
    <phoneticPr fontId="2" type="noConversion"/>
  </si>
  <si>
    <t>Ningbo</t>
    <phoneticPr fontId="2" type="noConversion"/>
  </si>
  <si>
    <t>Qingdao</t>
    <phoneticPr fontId="2" type="noConversion"/>
  </si>
  <si>
    <t>Osaka</t>
    <phoneticPr fontId="2" type="noConversion"/>
  </si>
  <si>
    <t>북미</t>
  </si>
  <si>
    <t>유럽</t>
  </si>
  <si>
    <t>중동</t>
  </si>
  <si>
    <t>항차수/주</t>
    <phoneticPr fontId="2" type="noConversion"/>
  </si>
  <si>
    <t>남성해운(NSL)</t>
    <phoneticPr fontId="2" type="noConversion"/>
  </si>
  <si>
    <t>KIT</t>
    <phoneticPr fontId="2" type="noConversion"/>
  </si>
  <si>
    <t>MON</t>
    <phoneticPr fontId="2" type="noConversion"/>
  </si>
  <si>
    <t>THU</t>
    <phoneticPr fontId="2" type="noConversion"/>
  </si>
  <si>
    <t>WED</t>
    <phoneticPr fontId="2" type="noConversion"/>
  </si>
  <si>
    <t>FRI</t>
    <phoneticPr fontId="2" type="noConversion"/>
  </si>
  <si>
    <t>SAT</t>
    <phoneticPr fontId="2" type="noConversion"/>
  </si>
  <si>
    <t>TUE</t>
    <phoneticPr fontId="2" type="noConversion"/>
  </si>
  <si>
    <t>북미</t>
    <phoneticPr fontId="2" type="noConversion"/>
  </si>
  <si>
    <t>동북아</t>
    <phoneticPr fontId="2" type="noConversion"/>
  </si>
  <si>
    <t>국적</t>
    <phoneticPr fontId="2" type="noConversion"/>
  </si>
  <si>
    <t>외국적</t>
    <phoneticPr fontId="2" type="noConversion"/>
  </si>
  <si>
    <t>Shekou</t>
    <phoneticPr fontId="2" type="noConversion"/>
  </si>
  <si>
    <t>러시아</t>
    <phoneticPr fontId="2" type="noConversion"/>
  </si>
  <si>
    <t>범주해운(PCL)</t>
  </si>
  <si>
    <t>Xiamen</t>
    <phoneticPr fontId="2" type="noConversion"/>
  </si>
  <si>
    <t>Nhava Sheva</t>
    <phoneticPr fontId="2" type="noConversion"/>
  </si>
  <si>
    <t>고려해운(KMD)</t>
    <phoneticPr fontId="2" type="noConversion"/>
  </si>
  <si>
    <t>MSC</t>
    <phoneticPr fontId="2" type="noConversion"/>
  </si>
  <si>
    <t>Incheon</t>
    <phoneticPr fontId="2" type="noConversion"/>
  </si>
  <si>
    <t>Singapore</t>
    <phoneticPr fontId="2" type="noConversion"/>
  </si>
  <si>
    <t>Penang</t>
    <phoneticPr fontId="2" type="noConversion"/>
  </si>
  <si>
    <t>Kwangyang</t>
    <phoneticPr fontId="2" type="noConversion"/>
  </si>
  <si>
    <t>Ulsan</t>
    <phoneticPr fontId="2" type="noConversion"/>
  </si>
  <si>
    <t>중국</t>
    <phoneticPr fontId="2" type="noConversion"/>
  </si>
  <si>
    <t>Hongkong</t>
    <phoneticPr fontId="2" type="noConversion"/>
  </si>
  <si>
    <t>Lianyungang</t>
    <phoneticPr fontId="2" type="noConversion"/>
  </si>
  <si>
    <t>Laemchabang</t>
    <phoneticPr fontId="2" type="noConversion"/>
  </si>
  <si>
    <t>CNC</t>
    <phoneticPr fontId="2" type="noConversion"/>
  </si>
  <si>
    <t>HAS</t>
    <phoneticPr fontId="2" type="noConversion"/>
  </si>
  <si>
    <t>Gdansk</t>
    <phoneticPr fontId="2" type="noConversion"/>
  </si>
  <si>
    <t>KCK</t>
    <phoneticPr fontId="2" type="noConversion"/>
  </si>
  <si>
    <t>Port Klang</t>
    <phoneticPr fontId="2" type="noConversion"/>
  </si>
  <si>
    <t>팬오션(POL)</t>
    <phoneticPr fontId="2" type="noConversion"/>
  </si>
  <si>
    <t>kwangyang</t>
  </si>
  <si>
    <t>KTH</t>
    <phoneticPr fontId="2" type="noConversion"/>
  </si>
  <si>
    <t>OOCL</t>
    <phoneticPr fontId="2" type="noConversion"/>
  </si>
  <si>
    <t>ZIM</t>
    <phoneticPr fontId="2" type="noConversion"/>
  </si>
  <si>
    <t>Kwangyang</t>
  </si>
  <si>
    <t>Busan</t>
  </si>
  <si>
    <t>Ulsan</t>
  </si>
  <si>
    <t>Incheon</t>
  </si>
  <si>
    <t>Singapore</t>
  </si>
  <si>
    <t>Tanjung Pelepas</t>
  </si>
  <si>
    <t>Laemchabang</t>
  </si>
  <si>
    <t>Bangkok</t>
  </si>
  <si>
    <t>Port Klang</t>
  </si>
  <si>
    <t>Keelung</t>
  </si>
  <si>
    <t>Taipei</t>
  </si>
  <si>
    <t>Haiphong</t>
  </si>
  <si>
    <t>Hochiminh</t>
  </si>
  <si>
    <t>Penang</t>
  </si>
  <si>
    <t>Taichung</t>
  </si>
  <si>
    <t>Jakarta</t>
  </si>
  <si>
    <t>Hongkong</t>
  </si>
  <si>
    <t>Yantian</t>
  </si>
  <si>
    <t>Shanghai</t>
  </si>
  <si>
    <t>Xiamen</t>
  </si>
  <si>
    <t>Ningbo</t>
  </si>
  <si>
    <t>Xingang</t>
  </si>
  <si>
    <t>Qingdao</t>
  </si>
  <si>
    <t>Dalian</t>
  </si>
  <si>
    <t>Shekou</t>
  </si>
  <si>
    <t>Zhangjiagang</t>
  </si>
  <si>
    <t>Tianjin</t>
  </si>
  <si>
    <t>Yantai</t>
  </si>
  <si>
    <t>Nanjing</t>
  </si>
  <si>
    <t>Huangpu</t>
  </si>
  <si>
    <t>Tokyo</t>
  </si>
  <si>
    <t>Yokohama</t>
  </si>
  <si>
    <t>Hakata</t>
  </si>
  <si>
    <t>Nagoya</t>
  </si>
  <si>
    <t>Moji</t>
  </si>
  <si>
    <t>Yokkaichi</t>
  </si>
  <si>
    <t>Tomakomai</t>
  </si>
  <si>
    <t>Shimizu</t>
  </si>
  <si>
    <t>Pipavav</t>
  </si>
  <si>
    <t>Gdansk</t>
  </si>
  <si>
    <t>Rotterdam</t>
  </si>
  <si>
    <t>Algeciras</t>
  </si>
  <si>
    <t>Vancouver</t>
  </si>
  <si>
    <t>Lianyungang</t>
  </si>
  <si>
    <t>Gunsan</t>
  </si>
  <si>
    <t>Surabaya</t>
    <phoneticPr fontId="2" type="noConversion"/>
  </si>
  <si>
    <t>Kaohsiung</t>
  </si>
  <si>
    <t>Kaohsiung</t>
    <phoneticPr fontId="2" type="noConversion"/>
  </si>
  <si>
    <t>COS</t>
    <phoneticPr fontId="2" type="noConversion"/>
  </si>
  <si>
    <t>동북아</t>
  </si>
  <si>
    <t>동남아</t>
  </si>
  <si>
    <t>아프리카</t>
  </si>
  <si>
    <t>러시아</t>
  </si>
  <si>
    <t>항차수/주
(공동운항)</t>
    <phoneticPr fontId="2" type="noConversion"/>
  </si>
  <si>
    <t>Mundra</t>
    <phoneticPr fontId="2" type="noConversion"/>
  </si>
  <si>
    <t>Busan</t>
    <phoneticPr fontId="2" type="noConversion"/>
  </si>
  <si>
    <t>SKR</t>
    <phoneticPr fontId="2" type="noConversion"/>
  </si>
  <si>
    <t>동남아</t>
    <phoneticPr fontId="2" type="noConversion"/>
  </si>
  <si>
    <t>Taichung</t>
    <phoneticPr fontId="2" type="noConversion"/>
  </si>
  <si>
    <t>Keelung</t>
    <phoneticPr fontId="2" type="noConversion"/>
  </si>
  <si>
    <t>Busan New</t>
    <phoneticPr fontId="2" type="noConversion"/>
  </si>
  <si>
    <t>TSL</t>
    <phoneticPr fontId="2" type="noConversion"/>
  </si>
  <si>
    <t>KMD</t>
    <phoneticPr fontId="2" type="noConversion"/>
  </si>
  <si>
    <t>구분</t>
    <phoneticPr fontId="2" type="noConversion"/>
  </si>
  <si>
    <t>중국</t>
  </si>
  <si>
    <t>일본</t>
  </si>
  <si>
    <t>미국</t>
  </si>
  <si>
    <t>독일</t>
  </si>
  <si>
    <t>멕시코</t>
  </si>
  <si>
    <t>인도</t>
  </si>
  <si>
    <t>싱가폴</t>
  </si>
  <si>
    <t>필리핀</t>
  </si>
  <si>
    <t>칠레</t>
  </si>
  <si>
    <t>콜롬비아</t>
  </si>
  <si>
    <t>파나마</t>
  </si>
  <si>
    <t>UAE</t>
  </si>
  <si>
    <t>캐나다</t>
  </si>
  <si>
    <t>파키스탄</t>
  </si>
  <si>
    <t>대만</t>
  </si>
  <si>
    <t>사우디아라비아</t>
  </si>
  <si>
    <t>베트남</t>
  </si>
  <si>
    <t>스페인</t>
  </si>
  <si>
    <t>폴란드</t>
  </si>
  <si>
    <t>오만</t>
  </si>
  <si>
    <t>말레이시아</t>
  </si>
  <si>
    <t>태국</t>
  </si>
  <si>
    <t>인도네시아</t>
  </si>
  <si>
    <t>Karachi</t>
    <phoneticPr fontId="2" type="noConversion"/>
  </si>
  <si>
    <t>Asia India Service</t>
    <phoneticPr fontId="2" type="noConversion"/>
  </si>
  <si>
    <t>대한민국</t>
  </si>
  <si>
    <t>항만수</t>
    <phoneticPr fontId="2" type="noConversion"/>
  </si>
  <si>
    <t>기항국가</t>
    <phoneticPr fontId="2" type="noConversion"/>
  </si>
  <si>
    <t>비고</t>
    <phoneticPr fontId="2" type="noConversion"/>
  </si>
  <si>
    <t>POL</t>
    <phoneticPr fontId="2" type="noConversion"/>
  </si>
  <si>
    <t>CKL</t>
    <phoneticPr fontId="2" type="noConversion"/>
  </si>
  <si>
    <t>Jakarta</t>
    <phoneticPr fontId="2" type="noConversion"/>
  </si>
  <si>
    <t>2,500~3,000</t>
    <phoneticPr fontId="2" type="noConversion"/>
  </si>
  <si>
    <t>North East Asia-South East Asia</t>
    <phoneticPr fontId="2" type="noConversion"/>
  </si>
  <si>
    <t>2,700~3,500</t>
    <phoneticPr fontId="2" type="noConversion"/>
  </si>
  <si>
    <t>Korea Malaysia Service</t>
    <phoneticPr fontId="2" type="noConversion"/>
  </si>
  <si>
    <t>4,600~5,500</t>
    <phoneticPr fontId="2" type="noConversion"/>
  </si>
  <si>
    <t>Japan Taiwan Vietnam</t>
    <phoneticPr fontId="2" type="noConversion"/>
  </si>
  <si>
    <t>hochiminh</t>
    <phoneticPr fontId="2" type="noConversion"/>
  </si>
  <si>
    <t>Korea China Japan</t>
    <phoneticPr fontId="2" type="noConversion"/>
  </si>
  <si>
    <t>Korea China Korea 2</t>
    <phoneticPr fontId="2" type="noConversion"/>
  </si>
  <si>
    <t>Korea China Korea 3</t>
    <phoneticPr fontId="2" type="noConversion"/>
  </si>
  <si>
    <t>Busan New</t>
  </si>
  <si>
    <t>Kochi</t>
  </si>
  <si>
    <t>Akita</t>
  </si>
  <si>
    <t>Niigata</t>
  </si>
  <si>
    <t>Onahama</t>
  </si>
  <si>
    <t>Sendai</t>
  </si>
  <si>
    <t>Nansha</t>
  </si>
  <si>
    <t>Shantou</t>
  </si>
  <si>
    <t>Pasir Gudang</t>
  </si>
  <si>
    <t>Cat Lai</t>
  </si>
  <si>
    <t>Surabaya</t>
  </si>
  <si>
    <t>Sihanoukville</t>
  </si>
  <si>
    <t>Daesan</t>
  </si>
  <si>
    <t>Pyongtak</t>
  </si>
  <si>
    <t>EAS(1)</t>
    <phoneticPr fontId="2" type="noConversion"/>
  </si>
  <si>
    <t>Yantai</t>
    <phoneticPr fontId="2" type="noConversion"/>
  </si>
  <si>
    <t>SKR(1), HAS(1), KMD(1)</t>
    <phoneticPr fontId="2" type="noConversion"/>
  </si>
  <si>
    <t>DJS(1)</t>
    <phoneticPr fontId="2" type="noConversion"/>
  </si>
  <si>
    <t>Pohang</t>
    <phoneticPr fontId="2" type="noConversion"/>
  </si>
  <si>
    <t>KMD(4)</t>
    <phoneticPr fontId="2" type="noConversion"/>
  </si>
  <si>
    <t>Vietnam Tailland Service</t>
    <phoneticPr fontId="2" type="noConversion"/>
  </si>
  <si>
    <t>TSL(2), CNC(1)</t>
    <phoneticPr fontId="2" type="noConversion"/>
  </si>
  <si>
    <t>No.</t>
    <phoneticPr fontId="2" type="noConversion"/>
  </si>
  <si>
    <t>한중일</t>
  </si>
  <si>
    <t>선박척수</t>
    <phoneticPr fontId="2" type="noConversion"/>
  </si>
  <si>
    <t>&lt;선사별 항로수 및 항차수&gt;</t>
    <phoneticPr fontId="2" type="noConversion"/>
  </si>
  <si>
    <t>&lt;항차 기항현황&gt;</t>
    <phoneticPr fontId="2" type="noConversion"/>
  </si>
  <si>
    <t>선박수</t>
    <phoneticPr fontId="2" type="noConversion"/>
  </si>
  <si>
    <t>HMM</t>
    <phoneticPr fontId="2" type="noConversion"/>
  </si>
  <si>
    <t>한중일</t>
    <phoneticPr fontId="2" type="noConversion"/>
  </si>
  <si>
    <t>신규
기항일자</t>
    <phoneticPr fontId="2" type="noConversion"/>
  </si>
  <si>
    <t>참고사항</t>
    <phoneticPr fontId="2" type="noConversion"/>
  </si>
  <si>
    <t>HMM(1), KMD(2), SKR(1)</t>
    <phoneticPr fontId="2" type="noConversion"/>
  </si>
  <si>
    <t>Vostochny</t>
  </si>
  <si>
    <t>Seattle</t>
  </si>
  <si>
    <t>hochiminh</t>
  </si>
  <si>
    <t>WHL</t>
  </si>
  <si>
    <t>KCK4</t>
    <phoneticPr fontId="2" type="noConversion"/>
  </si>
  <si>
    <t>NSB</t>
    <phoneticPr fontId="2" type="noConversion"/>
  </si>
  <si>
    <t>KMS2</t>
    <phoneticPr fontId="2" type="noConversion"/>
  </si>
  <si>
    <t>CKI2</t>
    <phoneticPr fontId="2" type="noConversion"/>
  </si>
  <si>
    <t>VTS</t>
    <phoneticPr fontId="2" type="noConversion"/>
  </si>
  <si>
    <t>JTV</t>
    <phoneticPr fontId="2" type="noConversion"/>
  </si>
  <si>
    <t>KCK2</t>
    <phoneticPr fontId="2" type="noConversion"/>
  </si>
  <si>
    <t>NSL</t>
  </si>
  <si>
    <t>PCL</t>
    <phoneticPr fontId="2" type="noConversion"/>
  </si>
  <si>
    <t>MAE</t>
    <phoneticPr fontId="2" type="noConversion"/>
  </si>
  <si>
    <t>YML</t>
    <phoneticPr fontId="2" type="noConversion"/>
  </si>
  <si>
    <t>CMA</t>
    <phoneticPr fontId="2" type="noConversion"/>
  </si>
  <si>
    <t>SFK</t>
  </si>
  <si>
    <t>Code</t>
    <phoneticPr fontId="2" type="noConversion"/>
  </si>
  <si>
    <t>Flag</t>
    <phoneticPr fontId="2" type="noConversion"/>
  </si>
  <si>
    <t>합    계</t>
    <phoneticPr fontId="2" type="noConversion"/>
  </si>
  <si>
    <t>합   계</t>
    <phoneticPr fontId="2" type="noConversion"/>
  </si>
  <si>
    <t>KIT</t>
  </si>
  <si>
    <t>Hochiminh</t>
    <phoneticPr fontId="2" type="noConversion"/>
  </si>
  <si>
    <t>SML</t>
    <phoneticPr fontId="2" type="noConversion"/>
  </si>
  <si>
    <t>Vessel company</t>
    <phoneticPr fontId="2" type="noConversion"/>
  </si>
  <si>
    <t>Dalian</t>
    <phoneticPr fontId="2" type="noConversion"/>
  </si>
  <si>
    <t>Alliance</t>
    <phoneticPr fontId="2" type="noConversion"/>
  </si>
  <si>
    <t>국적</t>
  </si>
  <si>
    <t>HMM</t>
  </si>
  <si>
    <t>Cosco Shipping</t>
    <phoneticPr fontId="2" type="noConversion"/>
  </si>
  <si>
    <r>
      <rPr>
        <sz val="11"/>
        <color indexed="8"/>
        <rFont val="맑은 고딕"/>
        <family val="3"/>
        <charset val="129"/>
      </rPr>
      <t>동남아</t>
    </r>
    <phoneticPr fontId="2" type="noConversion"/>
  </si>
  <si>
    <r>
      <rPr>
        <sz val="11"/>
        <color indexed="8"/>
        <rFont val="맑은 고딕"/>
        <family val="3"/>
        <charset val="129"/>
      </rPr>
      <t>동북아</t>
    </r>
    <phoneticPr fontId="2" type="noConversion"/>
  </si>
  <si>
    <t>항차</t>
    <phoneticPr fontId="2" type="noConversion"/>
  </si>
  <si>
    <t>SM상선(SML)</t>
  </si>
  <si>
    <r>
      <rPr>
        <sz val="11"/>
        <color theme="1"/>
        <rFont val="맑은 고딕"/>
        <family val="3"/>
        <charset val="129"/>
      </rPr>
      <t>고려해운(KMD)</t>
    </r>
    <phoneticPr fontId="2" type="noConversion"/>
  </si>
  <si>
    <r>
      <t>TS</t>
    </r>
    <r>
      <rPr>
        <sz val="11"/>
        <color theme="1"/>
        <rFont val="맑은 고딕"/>
        <family val="3"/>
        <charset val="129"/>
      </rPr>
      <t>라인(TSL)</t>
    </r>
    <phoneticPr fontId="2" type="noConversion"/>
  </si>
  <si>
    <r>
      <rPr>
        <sz val="11"/>
        <color theme="1"/>
        <rFont val="맑은 고딕"/>
        <family val="3"/>
        <charset val="129"/>
      </rPr>
      <t>동진상선(DJS)</t>
    </r>
    <phoneticPr fontId="2" type="noConversion"/>
  </si>
  <si>
    <t>Durban</t>
  </si>
  <si>
    <t>Port Louis</t>
  </si>
  <si>
    <t>KSH</t>
    <phoneticPr fontId="2" type="noConversion"/>
  </si>
  <si>
    <t>KMD(1),CKL(1)</t>
    <phoneticPr fontId="2" type="noConversion"/>
  </si>
  <si>
    <t>IAL</t>
    <phoneticPr fontId="2" type="noConversion"/>
  </si>
  <si>
    <t>Pacific Northwest Service</t>
  </si>
  <si>
    <t>GWCT</t>
  </si>
  <si>
    <t>GWCT</t>
    <phoneticPr fontId="2" type="noConversion"/>
  </si>
  <si>
    <t>토고</t>
  </si>
  <si>
    <t>남아공</t>
  </si>
  <si>
    <t>모리셔스</t>
  </si>
  <si>
    <t>중동</t>
    <phoneticPr fontId="2" type="noConversion"/>
  </si>
  <si>
    <t>Colombo</t>
  </si>
  <si>
    <t>범주해운(PCL)</t>
    <phoneticPr fontId="2" type="noConversion"/>
  </si>
  <si>
    <t>Korea Vietnam Express</t>
    <phoneticPr fontId="2" type="noConversion"/>
  </si>
  <si>
    <t>ONE</t>
    <phoneticPr fontId="2" type="noConversion"/>
  </si>
  <si>
    <t>외국적</t>
  </si>
  <si>
    <t>YML</t>
  </si>
  <si>
    <t>1200~1600</t>
    <phoneticPr fontId="2" type="noConversion"/>
  </si>
  <si>
    <t>HMM(2), KMD(1)</t>
    <phoneticPr fontId="2" type="noConversion"/>
  </si>
  <si>
    <t>4400~5400</t>
    <phoneticPr fontId="2" type="noConversion"/>
  </si>
  <si>
    <t>PCL(1)</t>
    <phoneticPr fontId="2" type="noConversion"/>
  </si>
  <si>
    <t>Nanjing Korea Express</t>
  </si>
  <si>
    <t>THU</t>
  </si>
  <si>
    <t>MON</t>
  </si>
  <si>
    <t>NKX</t>
  </si>
  <si>
    <t>SKR</t>
  </si>
  <si>
    <t>HAS</t>
  </si>
  <si>
    <t>POL</t>
  </si>
  <si>
    <t>WED</t>
  </si>
  <si>
    <t>MCC</t>
    <phoneticPr fontId="2" type="noConversion"/>
  </si>
  <si>
    <t>TYS</t>
    <phoneticPr fontId="2" type="noConversion"/>
  </si>
  <si>
    <t>DYS</t>
  </si>
  <si>
    <t>DJS</t>
  </si>
  <si>
    <t>Shekou</t>
    <phoneticPr fontId="19" type="noConversion"/>
  </si>
  <si>
    <t>Bangkok</t>
    <phoneticPr fontId="2" type="noConversion"/>
  </si>
  <si>
    <t>Taichung</t>
    <phoneticPr fontId="19" type="noConversion"/>
  </si>
  <si>
    <t>Tianjin</t>
    <phoneticPr fontId="19" type="noConversion"/>
  </si>
  <si>
    <t>Kobe</t>
    <phoneticPr fontId="2" type="noConversion"/>
  </si>
  <si>
    <t>Moji</t>
    <phoneticPr fontId="2" type="noConversion"/>
  </si>
  <si>
    <t>Hakata</t>
    <phoneticPr fontId="2" type="noConversion"/>
  </si>
  <si>
    <t>Hibikinada</t>
    <phoneticPr fontId="2" type="noConversion"/>
  </si>
  <si>
    <t>Dachan</t>
    <phoneticPr fontId="2" type="noConversion"/>
  </si>
  <si>
    <t>FRI</t>
  </si>
  <si>
    <t>Bohai Seto Service</t>
  </si>
  <si>
    <t>Hibikinada</t>
  </si>
  <si>
    <t>Naoetsu</t>
  </si>
  <si>
    <t>Shantou</t>
    <phoneticPr fontId="2" type="noConversion"/>
  </si>
  <si>
    <t>Niigata</t>
    <phoneticPr fontId="2" type="noConversion"/>
  </si>
  <si>
    <t>Toyamashinko</t>
    <phoneticPr fontId="2" type="noConversion"/>
  </si>
  <si>
    <t>Kanazawa</t>
    <phoneticPr fontId="2" type="noConversion"/>
  </si>
  <si>
    <t>Pasir Gudang</t>
    <phoneticPr fontId="2" type="noConversion"/>
  </si>
  <si>
    <t>Manila</t>
    <phoneticPr fontId="2" type="noConversion"/>
  </si>
  <si>
    <t>Korea Indonesia Service1</t>
    <phoneticPr fontId="2" type="noConversion"/>
  </si>
  <si>
    <t>Vladivostok Fishery</t>
  </si>
  <si>
    <t>Vladivostok Commercial</t>
  </si>
  <si>
    <t>SUN</t>
    <phoneticPr fontId="2" type="noConversion"/>
  </si>
  <si>
    <t>카타르</t>
  </si>
  <si>
    <t>페루</t>
  </si>
  <si>
    <t>스리랑카</t>
  </si>
  <si>
    <t>미얀마</t>
  </si>
  <si>
    <t>덴마크</t>
    <phoneticPr fontId="2" type="noConversion"/>
  </si>
  <si>
    <t>프랑스</t>
    <phoneticPr fontId="2" type="noConversion"/>
  </si>
  <si>
    <t>KMD(5), TSL(1), COS(1), ESL(1)</t>
    <phoneticPr fontId="2" type="noConversion"/>
  </si>
  <si>
    <t>ESL</t>
    <phoneticPr fontId="2" type="noConversion"/>
  </si>
  <si>
    <t>HYS</t>
    <phoneticPr fontId="2" type="noConversion"/>
  </si>
  <si>
    <t>SITC</t>
    <phoneticPr fontId="2" type="noConversion"/>
  </si>
  <si>
    <t>SMGT</t>
  </si>
  <si>
    <t>SML</t>
  </si>
  <si>
    <t>SUN</t>
  </si>
  <si>
    <t>VTX</t>
  </si>
  <si>
    <t>Vietnam Thailand eXpress</t>
  </si>
  <si>
    <t>TUE</t>
  </si>
  <si>
    <t>KHX</t>
  </si>
  <si>
    <t>Korea Haipong eXpress</t>
  </si>
  <si>
    <t>SML(1), DYS(1)</t>
  </si>
  <si>
    <t>SAT</t>
  </si>
  <si>
    <t>양밍라인(YML)</t>
  </si>
  <si>
    <t>TSL</t>
  </si>
  <si>
    <t>PAS</t>
  </si>
  <si>
    <t>Pan Asia Service</t>
  </si>
  <si>
    <t>YML(1), TSL(1)</t>
  </si>
  <si>
    <t>CSH5(AK6)</t>
  </si>
  <si>
    <t>China Shanghai Service(CSH5)</t>
  </si>
  <si>
    <t>팬오션(POL)</t>
  </si>
  <si>
    <t>China Japan Service</t>
  </si>
  <si>
    <t>POL(1)</t>
  </si>
  <si>
    <t>NBQ</t>
  </si>
  <si>
    <t>New Busan Qingdao</t>
  </si>
  <si>
    <t>NBS</t>
  </si>
  <si>
    <t>New Busan Servide</t>
  </si>
  <si>
    <t>시노트란스(SNT)</t>
  </si>
  <si>
    <t>SNT</t>
  </si>
  <si>
    <t>KOC-N(T)</t>
  </si>
  <si>
    <t>Korea China</t>
  </si>
  <si>
    <t>SNT(1)</t>
  </si>
  <si>
    <t>완하이라인(WHL)</t>
  </si>
  <si>
    <t>CNC</t>
  </si>
  <si>
    <t>KVS</t>
  </si>
  <si>
    <t>Korea Vietnam Service</t>
  </si>
  <si>
    <t>WHL(4)</t>
  </si>
  <si>
    <t>EMC</t>
  </si>
  <si>
    <t>KSS</t>
  </si>
  <si>
    <t>Korea South East Asia Service</t>
  </si>
  <si>
    <t>고려해운(KMD)</t>
  </si>
  <si>
    <t>KMD</t>
  </si>
  <si>
    <t>NCH(KJCT)</t>
  </si>
  <si>
    <t>KMD(1), NSL(1)</t>
  </si>
  <si>
    <t>PCL</t>
  </si>
  <si>
    <t>IAL</t>
  </si>
  <si>
    <t>JKH</t>
  </si>
  <si>
    <t>Japan Korea Haipong</t>
  </si>
  <si>
    <t>KJCQ</t>
  </si>
  <si>
    <t>Korea Japan China Qingdao</t>
  </si>
  <si>
    <t>KMD(1), HAS(1)</t>
  </si>
  <si>
    <t>남성해운(NSL)</t>
  </si>
  <si>
    <t>Korea Vietnam Thailand Service</t>
  </si>
  <si>
    <t>New South China Service</t>
  </si>
  <si>
    <t>POL(1), SKR(1)</t>
  </si>
  <si>
    <t>KNX(NSC2)</t>
  </si>
  <si>
    <t>Korea Nansha Express</t>
  </si>
  <si>
    <t>POL(1), KMD(1)</t>
  </si>
  <si>
    <t>쏘패스트코리아(SFK)</t>
  </si>
  <si>
    <t>JWK</t>
  </si>
  <si>
    <t>Jintang Weifang Kwangyang</t>
  </si>
  <si>
    <t>Jintang</t>
  </si>
  <si>
    <t>Weifang</t>
  </si>
  <si>
    <t>DDF(1)</t>
  </si>
  <si>
    <t>Kushiro</t>
  </si>
  <si>
    <t>Hachinohe</t>
  </si>
  <si>
    <t>WHL(3)</t>
  </si>
  <si>
    <t>CKL</t>
  </si>
  <si>
    <t>KVT</t>
  </si>
  <si>
    <t>NSL(1), CKL(1), PCL(1)</t>
  </si>
  <si>
    <t>NSC</t>
  </si>
  <si>
    <t>머스크라인(MAE)</t>
  </si>
  <si>
    <t>MAE</t>
  </si>
  <si>
    <t>MSC</t>
  </si>
  <si>
    <t>AE10</t>
  </si>
  <si>
    <t xml:space="preserve">Asia Europe 10 </t>
  </si>
  <si>
    <t>CMA</t>
  </si>
  <si>
    <t>APL</t>
  </si>
  <si>
    <t>OOCL</t>
  </si>
  <si>
    <t>ZIM</t>
  </si>
  <si>
    <t>FI3</t>
  </si>
  <si>
    <t>Far east-India subcontinent 3</t>
  </si>
  <si>
    <t>Jawaharlal Nehru</t>
  </si>
  <si>
    <t>MCC</t>
  </si>
  <si>
    <t>IA1</t>
  </si>
  <si>
    <t>AFRICA</t>
  </si>
  <si>
    <t>AFRICA Exp.</t>
  </si>
  <si>
    <t>Lome</t>
  </si>
  <si>
    <t>MSC(11)</t>
  </si>
  <si>
    <t>NTP</t>
  </si>
  <si>
    <t>North China Pendulum</t>
  </si>
  <si>
    <t>New Shanghai Pendulum</t>
  </si>
  <si>
    <t>NCJ</t>
  </si>
  <si>
    <t>Nanjin China Japan Service</t>
  </si>
  <si>
    <t>Kanazawa</t>
  </si>
  <si>
    <t>NTX</t>
  </si>
  <si>
    <t>New Thailand Express</t>
  </si>
  <si>
    <t>NSL(1), DJS(1), SKR(1)</t>
  </si>
  <si>
    <t>HAS(2)</t>
  </si>
  <si>
    <t>HPS1</t>
  </si>
  <si>
    <t>Haipong Pusan Service 1</t>
  </si>
  <si>
    <t>동영해운(DYS)</t>
  </si>
  <si>
    <t>BNJ</t>
  </si>
  <si>
    <t>Busan Nanjin Service</t>
  </si>
  <si>
    <t>ZhangJiagang</t>
  </si>
  <si>
    <t>DYS(1)</t>
  </si>
  <si>
    <t>장금상선(SKR)</t>
  </si>
  <si>
    <t>KJS1</t>
  </si>
  <si>
    <t>Korea Japan Service 1</t>
  </si>
  <si>
    <t>SKR(1)</t>
  </si>
  <si>
    <t>China Korea Express</t>
  </si>
  <si>
    <t>PVS4</t>
  </si>
  <si>
    <t>Pusan Vostochny Service 4</t>
  </si>
  <si>
    <t>PSS</t>
  </si>
  <si>
    <t>Pyongtak Shanghai Service</t>
  </si>
  <si>
    <t>KQS</t>
  </si>
  <si>
    <t>KXS1</t>
  </si>
  <si>
    <t>SKR(2)</t>
  </si>
  <si>
    <t>South China Russia</t>
  </si>
  <si>
    <t>PCI</t>
  </si>
  <si>
    <t>Pusan China Indonesia Service</t>
  </si>
  <si>
    <t>MAE(7)</t>
  </si>
  <si>
    <t>MCC(10)</t>
  </si>
  <si>
    <t>NSL(1), KMD(1)</t>
  </si>
  <si>
    <t>SKR(2),CKL(1),HAS(1)</t>
  </si>
  <si>
    <t>CJP</t>
  </si>
  <si>
    <t>China Japan Pendulum</t>
  </si>
  <si>
    <t>CKX1</t>
    <phoneticPr fontId="2" type="noConversion"/>
  </si>
  <si>
    <t>TS라인(TSL)</t>
  </si>
  <si>
    <t>NBP</t>
    <phoneticPr fontId="2" type="noConversion"/>
  </si>
  <si>
    <t>KPX</t>
    <phoneticPr fontId="2" type="noConversion"/>
  </si>
  <si>
    <t>SCS</t>
    <phoneticPr fontId="2" type="noConversion"/>
  </si>
  <si>
    <t>Huangpu</t>
    <phoneticPr fontId="2" type="noConversion"/>
  </si>
  <si>
    <t>Imari</t>
    <phoneticPr fontId="2" type="noConversion"/>
  </si>
  <si>
    <t>South China Sea Service</t>
    <phoneticPr fontId="2" type="noConversion"/>
  </si>
  <si>
    <t>HAS(2)</t>
    <phoneticPr fontId="2" type="noConversion"/>
  </si>
  <si>
    <t>New Bohai Pendulum</t>
    <phoneticPr fontId="2" type="noConversion"/>
  </si>
  <si>
    <t>NSL(2), KMD(1)</t>
    <phoneticPr fontId="2" type="noConversion"/>
  </si>
  <si>
    <t>MAE(5), MSC(8)</t>
    <phoneticPr fontId="2" type="noConversion"/>
  </si>
  <si>
    <t>Korea Qingdao Service</t>
    <phoneticPr fontId="2" type="noConversion"/>
  </si>
  <si>
    <t>Korea Xingang Service</t>
    <phoneticPr fontId="2" type="noConversion"/>
  </si>
  <si>
    <t>SKR(2), HAS(1), SIT(1)</t>
    <phoneticPr fontId="2" type="noConversion"/>
  </si>
  <si>
    <t>Co-Heung Line(COH)</t>
    <phoneticPr fontId="2" type="noConversion"/>
  </si>
  <si>
    <t>COH</t>
    <phoneticPr fontId="2" type="noConversion"/>
  </si>
  <si>
    <t>COH(1)</t>
  </si>
  <si>
    <t>KMD HAS SKR Thailand</t>
    <phoneticPr fontId="2" type="noConversion"/>
  </si>
  <si>
    <t>EAS</t>
    <phoneticPr fontId="2" type="noConversion"/>
  </si>
  <si>
    <t>Korea Japan China Tomakomai</t>
    <phoneticPr fontId="2" type="noConversion"/>
  </si>
  <si>
    <t>AEU1</t>
    <phoneticPr fontId="2" type="noConversion"/>
  </si>
  <si>
    <t>Asia Europe Service 1</t>
    <phoneticPr fontId="2" type="noConversion"/>
  </si>
  <si>
    <t>COS(6)_OOCL(6)</t>
  </si>
  <si>
    <t>유럽</t>
    <phoneticPr fontId="2" type="noConversion"/>
  </si>
  <si>
    <t>Felixstowe</t>
    <phoneticPr fontId="2" type="noConversion"/>
  </si>
  <si>
    <t>Wilhelmshaven</t>
    <phoneticPr fontId="2" type="noConversion"/>
  </si>
  <si>
    <t>Piraeus</t>
    <phoneticPr fontId="2" type="noConversion"/>
  </si>
  <si>
    <t>KDM(1), TSL(1)</t>
    <phoneticPr fontId="2" type="noConversion"/>
  </si>
  <si>
    <t>IA88</t>
    <phoneticPr fontId="2" type="noConversion"/>
  </si>
  <si>
    <t>Intra Asia 88</t>
    <phoneticPr fontId="2" type="noConversion"/>
  </si>
  <si>
    <t>Szczecin</t>
    <phoneticPr fontId="2" type="noConversion"/>
  </si>
  <si>
    <t>MCC(9)</t>
    <phoneticPr fontId="2" type="noConversion"/>
  </si>
  <si>
    <t>Nansha</t>
    <phoneticPr fontId="2" type="noConversion"/>
  </si>
  <si>
    <t>Fuqing</t>
    <phoneticPr fontId="2" type="noConversion"/>
  </si>
  <si>
    <t>Tianjin</t>
    <phoneticPr fontId="2" type="noConversion"/>
  </si>
  <si>
    <t>Tokusima</t>
    <phoneticPr fontId="2" type="noConversion"/>
  </si>
  <si>
    <t>PNS</t>
    <phoneticPr fontId="2" type="noConversion"/>
  </si>
  <si>
    <t>PCJ</t>
    <phoneticPr fontId="2" type="noConversion"/>
  </si>
  <si>
    <t>Hirota</t>
    <phoneticPr fontId="2" type="noConversion"/>
  </si>
  <si>
    <t>Sendai</t>
    <phoneticPr fontId="2" type="noConversion"/>
  </si>
  <si>
    <t>Sakaiminato</t>
    <phoneticPr fontId="2" type="noConversion"/>
  </si>
  <si>
    <t>Shimizu</t>
    <phoneticPr fontId="2" type="noConversion"/>
  </si>
  <si>
    <t>NSP</t>
    <phoneticPr fontId="2" type="noConversion"/>
  </si>
  <si>
    <t>PS8(E)</t>
    <phoneticPr fontId="2" type="noConversion"/>
  </si>
  <si>
    <t>Pacific South 8</t>
    <phoneticPr fontId="2" type="noConversion"/>
  </si>
  <si>
    <t>Pacific South India Express</t>
    <phoneticPr fontId="2" type="noConversion"/>
  </si>
  <si>
    <t>SML(5)</t>
    <phoneticPr fontId="2" type="noConversion"/>
  </si>
  <si>
    <t>POL(1), NSL, SKR</t>
    <phoneticPr fontId="2" type="noConversion"/>
  </si>
  <si>
    <t>SFK(1)</t>
    <phoneticPr fontId="2" type="noConversion"/>
  </si>
  <si>
    <t>HMM(6)</t>
    <phoneticPr fontId="2" type="noConversion"/>
  </si>
  <si>
    <t>양밍라인(YML)</t>
    <phoneticPr fontId="2" type="noConversion"/>
  </si>
  <si>
    <t>HLC(2), ONE(2), YML(2)</t>
    <phoneticPr fontId="2" type="noConversion"/>
  </si>
  <si>
    <t>HAS(3)</t>
    <phoneticPr fontId="2" type="noConversion"/>
  </si>
  <si>
    <t>CN1</t>
    <phoneticPr fontId="2" type="noConversion"/>
  </si>
  <si>
    <t>PCL(1)</t>
  </si>
  <si>
    <t>Dongyeong Hanshin Service</t>
    <phoneticPr fontId="2" type="noConversion"/>
  </si>
  <si>
    <t>DYS(1)</t>
    <phoneticPr fontId="2" type="noConversion"/>
  </si>
  <si>
    <t>Hanshin Service 2</t>
    <phoneticPr fontId="2" type="noConversion"/>
  </si>
  <si>
    <t>집계표(2020.04.30.)</t>
    <phoneticPr fontId="2" type="noConversion"/>
  </si>
  <si>
    <t>THE A</t>
    <phoneticPr fontId="2" type="noConversion"/>
  </si>
  <si>
    <t>BSS(W)</t>
    <phoneticPr fontId="2" type="noConversion"/>
  </si>
  <si>
    <t>PVS3</t>
    <phoneticPr fontId="2" type="noConversion"/>
  </si>
  <si>
    <r>
      <t xml:space="preserve">&lt; </t>
    </r>
    <r>
      <rPr>
        <b/>
        <sz val="25"/>
        <color indexed="8"/>
        <rFont val="맑은 고딕"/>
        <family val="3"/>
        <charset val="129"/>
      </rPr>
      <t>광양항 정기 컨테이너 서비스 현황 &gt;</t>
    </r>
    <phoneticPr fontId="2" type="noConversion"/>
  </si>
  <si>
    <t>흥아라인(HAS)</t>
    <phoneticPr fontId="2" type="noConversion"/>
  </si>
  <si>
    <t>FEM</t>
    <phoneticPr fontId="2" type="noConversion"/>
  </si>
  <si>
    <t>Seattle</t>
    <phoneticPr fontId="2" type="noConversion"/>
  </si>
  <si>
    <t>Co-Company</t>
    <phoneticPr fontId="2" type="noConversion"/>
  </si>
  <si>
    <t>LWK2</t>
    <phoneticPr fontId="2" type="noConversion"/>
  </si>
  <si>
    <t>SML(1), NSL(1), POL(1)</t>
    <phoneticPr fontId="2" type="noConversion"/>
  </si>
  <si>
    <t>WHL(4)</t>
    <phoneticPr fontId="2" type="noConversion"/>
  </si>
  <si>
    <t>Lianyungang Weihai Korea 2</t>
    <phoneticPr fontId="2" type="noConversion"/>
  </si>
  <si>
    <t>HS2(한신)</t>
    <phoneticPr fontId="2" type="noConversion"/>
  </si>
  <si>
    <t>POL(1)</t>
    <phoneticPr fontId="2" type="noConversion"/>
  </si>
  <si>
    <t>Korea Taiwan HongKong</t>
    <phoneticPr fontId="2" type="noConversion"/>
  </si>
  <si>
    <t>Hongkong</t>
    <phoneticPr fontId="2" type="noConversion"/>
  </si>
  <si>
    <t>Ulsan</t>
    <phoneticPr fontId="2" type="noConversion"/>
  </si>
  <si>
    <t>동남아</t>
    <phoneticPr fontId="2" type="noConversion"/>
  </si>
  <si>
    <t>Kwangyang</t>
    <phoneticPr fontId="2" type="noConversion"/>
  </si>
  <si>
    <t>PS8(W)</t>
    <phoneticPr fontId="2" type="noConversion"/>
  </si>
  <si>
    <t>Port Klang</t>
    <phoneticPr fontId="2" type="noConversion"/>
  </si>
  <si>
    <t>Pacific North 3</t>
    <phoneticPr fontId="2" type="noConversion"/>
  </si>
  <si>
    <t>yantian</t>
    <phoneticPr fontId="2" type="noConversion"/>
  </si>
  <si>
    <t>shanghai</t>
    <phoneticPr fontId="2" type="noConversion"/>
  </si>
  <si>
    <t>busan</t>
    <phoneticPr fontId="2" type="noConversion"/>
  </si>
  <si>
    <t>prince rupert</t>
    <phoneticPr fontId="2" type="noConversion"/>
  </si>
  <si>
    <t>vancouver</t>
    <phoneticPr fontId="2" type="noConversion"/>
  </si>
  <si>
    <t>Sakai Minato</t>
    <phoneticPr fontId="2" type="noConversion"/>
  </si>
  <si>
    <t>장금상선(SKR)</t>
    <phoneticPr fontId="2" type="noConversion"/>
  </si>
  <si>
    <t>Shibushi</t>
    <phoneticPr fontId="2" type="noConversion"/>
  </si>
  <si>
    <t>SKR(1)</t>
    <phoneticPr fontId="2" type="noConversion"/>
  </si>
  <si>
    <t>&lt;터미널별 항로수 및 항차수&gt;</t>
    <phoneticPr fontId="2" type="noConversion"/>
  </si>
  <si>
    <t>터미널별</t>
    <phoneticPr fontId="2" type="noConversion"/>
  </si>
  <si>
    <t>항로수</t>
    <phoneticPr fontId="2" type="noConversion"/>
  </si>
  <si>
    <t>선사별</t>
    <phoneticPr fontId="2" type="noConversion"/>
  </si>
  <si>
    <t>코드</t>
    <phoneticPr fontId="2" type="noConversion"/>
  </si>
  <si>
    <t>구분</t>
    <phoneticPr fontId="2" type="noConversion"/>
  </si>
  <si>
    <t>항차수/주</t>
    <phoneticPr fontId="2" type="noConversion"/>
  </si>
  <si>
    <t>수</t>
    <phoneticPr fontId="2" type="noConversion"/>
  </si>
  <si>
    <t>SMGT</t>
    <phoneticPr fontId="2" type="noConversion"/>
  </si>
  <si>
    <t>SM상선(SML)</t>
    <phoneticPr fontId="2" type="noConversion"/>
  </si>
  <si>
    <t>국적</t>
    <phoneticPr fontId="2" type="noConversion"/>
  </si>
  <si>
    <t>KIT</t>
    <phoneticPr fontId="2" type="noConversion"/>
  </si>
  <si>
    <t>SKR</t>
    <phoneticPr fontId="2" type="noConversion"/>
  </si>
  <si>
    <t>기항항만</t>
    <phoneticPr fontId="2" type="noConversion"/>
  </si>
  <si>
    <t>GWCT</t>
    <phoneticPr fontId="2" type="noConversion"/>
  </si>
  <si>
    <t>국적</t>
    <phoneticPr fontId="2" type="noConversion"/>
  </si>
  <si>
    <t>기항선사</t>
    <phoneticPr fontId="2" type="noConversion"/>
  </si>
  <si>
    <t>HMM</t>
    <phoneticPr fontId="2" type="noConversion"/>
  </si>
  <si>
    <t>KMD</t>
    <phoneticPr fontId="2" type="noConversion"/>
  </si>
  <si>
    <t>외국적</t>
    <phoneticPr fontId="2" type="noConversion"/>
  </si>
  <si>
    <t>POL</t>
    <phoneticPr fontId="2" type="noConversion"/>
  </si>
  <si>
    <t>남성해운(NSL)</t>
    <phoneticPr fontId="2" type="noConversion"/>
  </si>
  <si>
    <t>국적</t>
    <phoneticPr fontId="2" type="noConversion"/>
  </si>
  <si>
    <t>&lt;국가별 기항항만수&gt;</t>
    <phoneticPr fontId="2" type="noConversion"/>
  </si>
  <si>
    <t>&lt;요일별 기항현황&gt;</t>
    <phoneticPr fontId="2" type="noConversion"/>
  </si>
  <si>
    <t>기항국가</t>
    <phoneticPr fontId="2" type="noConversion"/>
  </si>
  <si>
    <t>비고</t>
    <phoneticPr fontId="2" type="noConversion"/>
  </si>
  <si>
    <t>동진상선(DJS)</t>
    <phoneticPr fontId="2" type="noConversion"/>
  </si>
  <si>
    <t>DJS</t>
    <phoneticPr fontId="2" type="noConversion"/>
  </si>
  <si>
    <t>요일별</t>
    <phoneticPr fontId="2" type="noConversion"/>
  </si>
  <si>
    <t>항차수/주</t>
    <phoneticPr fontId="2" type="noConversion"/>
  </si>
  <si>
    <t>동영해운(DYS)</t>
    <phoneticPr fontId="2" type="noConversion"/>
  </si>
  <si>
    <t>DYS</t>
    <phoneticPr fontId="2" type="noConversion"/>
  </si>
  <si>
    <t>천경해운(CKL)</t>
    <phoneticPr fontId="2" type="noConversion"/>
  </si>
  <si>
    <t>CKL</t>
    <phoneticPr fontId="2" type="noConversion"/>
  </si>
  <si>
    <t>국적</t>
    <phoneticPr fontId="2" type="noConversion"/>
  </si>
  <si>
    <t>MON</t>
    <phoneticPr fontId="2" type="noConversion"/>
  </si>
  <si>
    <t>태영상선(TYS)</t>
    <phoneticPr fontId="2" type="noConversion"/>
  </si>
  <si>
    <t>국적</t>
    <phoneticPr fontId="2" type="noConversion"/>
  </si>
  <si>
    <t>TUE</t>
    <phoneticPr fontId="2" type="noConversion"/>
  </si>
  <si>
    <t>머스크라인(MAE)</t>
    <phoneticPr fontId="2" type="noConversion"/>
  </si>
  <si>
    <t>MCC</t>
    <phoneticPr fontId="2" type="noConversion"/>
  </si>
  <si>
    <t>외국적</t>
    <phoneticPr fontId="2" type="noConversion"/>
  </si>
  <si>
    <t>THU</t>
    <phoneticPr fontId="2" type="noConversion"/>
  </si>
  <si>
    <t>APL</t>
    <phoneticPr fontId="2" type="noConversion"/>
  </si>
  <si>
    <t>APL</t>
    <phoneticPr fontId="2" type="noConversion"/>
  </si>
  <si>
    <t>FRI</t>
    <phoneticPr fontId="2" type="noConversion"/>
  </si>
  <si>
    <t>SAT</t>
    <phoneticPr fontId="2" type="noConversion"/>
  </si>
  <si>
    <t>캄보디아</t>
    <phoneticPr fontId="2" type="noConversion"/>
  </si>
  <si>
    <t>완하이라인(WHL)</t>
    <phoneticPr fontId="2" type="noConversion"/>
  </si>
  <si>
    <t>WHL</t>
    <phoneticPr fontId="2" type="noConversion"/>
  </si>
  <si>
    <t>합계</t>
    <phoneticPr fontId="2" type="noConversion"/>
  </si>
  <si>
    <t>YML</t>
    <phoneticPr fontId="2" type="noConversion"/>
  </si>
  <si>
    <t>외국적</t>
    <phoneticPr fontId="2" type="noConversion"/>
  </si>
  <si>
    <t>EAS</t>
    <phoneticPr fontId="2" type="noConversion"/>
  </si>
  <si>
    <t>외국적</t>
    <phoneticPr fontId="2" type="noConversion"/>
  </si>
  <si>
    <t>TS라인(TSL)</t>
    <phoneticPr fontId="2" type="noConversion"/>
  </si>
  <si>
    <t>CMA-CGM</t>
    <phoneticPr fontId="2" type="noConversion"/>
  </si>
  <si>
    <t>에버그린(EMC)</t>
    <phoneticPr fontId="2" type="noConversion"/>
  </si>
  <si>
    <t>EMC</t>
    <phoneticPr fontId="2" type="noConversion"/>
  </si>
  <si>
    <t>시노트란스(SNT)</t>
    <phoneticPr fontId="2" type="noConversion"/>
  </si>
  <si>
    <t>SNT</t>
    <phoneticPr fontId="2" type="noConversion"/>
  </si>
  <si>
    <t>쏘패스트코리아(SFK)</t>
    <phoneticPr fontId="2" type="noConversion"/>
  </si>
  <si>
    <t>NYK</t>
    <phoneticPr fontId="2" type="noConversion"/>
  </si>
  <si>
    <t>NYK</t>
    <phoneticPr fontId="2" type="noConversion"/>
  </si>
  <si>
    <t>MSC</t>
    <phoneticPr fontId="2" type="noConversion"/>
  </si>
  <si>
    <t>CNC</t>
    <phoneticPr fontId="2" type="noConversion"/>
  </si>
  <si>
    <t>네덜란드</t>
    <phoneticPr fontId="2" type="noConversion"/>
  </si>
  <si>
    <t>Hapag-Lloyd(HLC)</t>
    <phoneticPr fontId="2" type="noConversion"/>
  </si>
  <si>
    <t>HLC</t>
    <phoneticPr fontId="2" type="noConversion"/>
  </si>
  <si>
    <t>외국적</t>
    <phoneticPr fontId="2" type="noConversion"/>
  </si>
  <si>
    <t>OOCL</t>
    <phoneticPr fontId="2" type="noConversion"/>
  </si>
  <si>
    <t>OOCL</t>
    <phoneticPr fontId="2" type="noConversion"/>
  </si>
  <si>
    <t>외국적</t>
    <phoneticPr fontId="2" type="noConversion"/>
  </si>
  <si>
    <t>영국</t>
    <phoneticPr fontId="2" type="noConversion"/>
  </si>
  <si>
    <t>MOL</t>
    <phoneticPr fontId="2" type="noConversion"/>
  </si>
  <si>
    <t>MOL</t>
    <phoneticPr fontId="2" type="noConversion"/>
  </si>
  <si>
    <t>ONE</t>
    <phoneticPr fontId="2" type="noConversion"/>
  </si>
  <si>
    <t>ZIM</t>
    <phoneticPr fontId="2" type="noConversion"/>
  </si>
  <si>
    <t>외국적</t>
    <phoneticPr fontId="2" type="noConversion"/>
  </si>
  <si>
    <t>COS</t>
    <phoneticPr fontId="2" type="noConversion"/>
  </si>
  <si>
    <t>PIL</t>
    <phoneticPr fontId="2" type="noConversion"/>
  </si>
  <si>
    <t>PIL</t>
    <phoneticPr fontId="2" type="noConversion"/>
  </si>
  <si>
    <t>인터아시아라인</t>
    <phoneticPr fontId="2" type="noConversion"/>
  </si>
  <si>
    <t>방향별</t>
    <phoneticPr fontId="2" type="noConversion"/>
  </si>
  <si>
    <t>국적</t>
    <phoneticPr fontId="2" type="noConversion"/>
  </si>
  <si>
    <t>중남미</t>
    <phoneticPr fontId="2" type="noConversion"/>
  </si>
  <si>
    <t>이집트</t>
    <phoneticPr fontId="2" type="noConversion"/>
  </si>
  <si>
    <t>중동</t>
    <phoneticPr fontId="2" type="noConversion"/>
  </si>
  <si>
    <t>이란</t>
    <phoneticPr fontId="2" type="noConversion"/>
  </si>
  <si>
    <t>동남아</t>
    <phoneticPr fontId="2" type="noConversion"/>
  </si>
  <si>
    <t>러시아</t>
    <phoneticPr fontId="2" type="noConversion"/>
  </si>
  <si>
    <t>아프리카</t>
    <phoneticPr fontId="2" type="noConversion"/>
  </si>
  <si>
    <t>합계</t>
    <phoneticPr fontId="2" type="noConversion"/>
  </si>
  <si>
    <t>※ 광양항 기항현황 및 Berth Window는 선사측 자료를 우선하나, 선사측 자료가 없거나 미비한 경우 운영사 자료를 활용하므로 선사와 운영사 자료와 다소 차이가 있을 수 있음을 밝힙니다.</t>
    <phoneticPr fontId="2" type="noConversion"/>
  </si>
  <si>
    <t>Terminal</t>
    <phoneticPr fontId="2" type="noConversion"/>
  </si>
  <si>
    <t>Company</t>
    <phoneticPr fontId="2" type="noConversion"/>
  </si>
  <si>
    <t>Route</t>
    <phoneticPr fontId="2" type="noConversion"/>
  </si>
  <si>
    <t>Route</t>
    <phoneticPr fontId="2" type="noConversion"/>
  </si>
  <si>
    <t>Week</t>
    <phoneticPr fontId="2" type="noConversion"/>
  </si>
  <si>
    <t>선사수</t>
    <phoneticPr fontId="2" type="noConversion"/>
  </si>
  <si>
    <t>NSL</t>
    <phoneticPr fontId="2" type="noConversion"/>
  </si>
  <si>
    <t>SUN</t>
    <phoneticPr fontId="2" type="noConversion"/>
  </si>
  <si>
    <t>WED</t>
    <phoneticPr fontId="2" type="noConversion"/>
  </si>
  <si>
    <t>쏘패스트코리아(SFK)</t>
    <phoneticPr fontId="2" type="noConversion"/>
  </si>
  <si>
    <t>SFK</t>
    <phoneticPr fontId="2" type="noConversion"/>
  </si>
  <si>
    <t>Qingdao</t>
    <phoneticPr fontId="2" type="noConversion"/>
  </si>
  <si>
    <t>Weifang</t>
    <phoneticPr fontId="2" type="noConversion"/>
  </si>
  <si>
    <t>팬오션(POL)</t>
    <phoneticPr fontId="2" type="noConversion"/>
  </si>
  <si>
    <t>POL</t>
    <phoneticPr fontId="2" type="noConversion"/>
  </si>
  <si>
    <t>동북아</t>
    <phoneticPr fontId="2" type="noConversion"/>
  </si>
  <si>
    <t>Kwangyang</t>
    <phoneticPr fontId="2" type="noConversion"/>
  </si>
  <si>
    <t>Kobe</t>
    <phoneticPr fontId="2" type="noConversion"/>
  </si>
  <si>
    <t>FRI</t>
    <phoneticPr fontId="2" type="noConversion"/>
  </si>
  <si>
    <t>일본</t>
    <phoneticPr fontId="2" type="noConversion"/>
  </si>
  <si>
    <t>KIT</t>
    <phoneticPr fontId="2" type="noConversion"/>
  </si>
  <si>
    <t>Korea China Korea</t>
    <phoneticPr fontId="2" type="noConversion"/>
  </si>
  <si>
    <t>EAS(1)</t>
    <phoneticPr fontId="2" type="noConversion"/>
  </si>
  <si>
    <t>중국</t>
    <phoneticPr fontId="2" type="noConversion"/>
  </si>
  <si>
    <t>KCK1</t>
    <phoneticPr fontId="2" type="noConversion"/>
  </si>
  <si>
    <t>Korea China Korea 1</t>
    <phoneticPr fontId="2" type="noConversion"/>
  </si>
  <si>
    <t>Shanghai</t>
    <phoneticPr fontId="2" type="noConversion"/>
  </si>
  <si>
    <t>Ningbo</t>
    <phoneticPr fontId="2" type="noConversion"/>
  </si>
  <si>
    <t>Busan</t>
    <phoneticPr fontId="2" type="noConversion"/>
  </si>
  <si>
    <t>KCK3</t>
    <phoneticPr fontId="2" type="noConversion"/>
  </si>
  <si>
    <t>Busan</t>
    <phoneticPr fontId="2" type="noConversion"/>
  </si>
  <si>
    <t>Korea China Korea 4</t>
    <phoneticPr fontId="2" type="noConversion"/>
  </si>
  <si>
    <t>Incheon</t>
    <phoneticPr fontId="2" type="noConversion"/>
  </si>
  <si>
    <t>동남아</t>
    <phoneticPr fontId="2" type="noConversion"/>
  </si>
  <si>
    <t>KMD</t>
    <phoneticPr fontId="2" type="noConversion"/>
  </si>
  <si>
    <t>China Korea Indonesia 2</t>
    <phoneticPr fontId="2" type="noConversion"/>
  </si>
  <si>
    <t>Surabaya</t>
    <phoneticPr fontId="19" type="noConversion"/>
  </si>
  <si>
    <t>KIT</t>
    <phoneticPr fontId="2" type="noConversion"/>
  </si>
  <si>
    <t>KHS</t>
    <phoneticPr fontId="2" type="noConversion"/>
  </si>
  <si>
    <t>Port Klang</t>
    <phoneticPr fontId="2" type="noConversion"/>
  </si>
  <si>
    <t>Busan</t>
    <phoneticPr fontId="2" type="noConversion"/>
  </si>
  <si>
    <t>THU</t>
    <phoneticPr fontId="2" type="noConversion"/>
  </si>
  <si>
    <t>Bangkok</t>
    <phoneticPr fontId="2" type="noConversion"/>
  </si>
  <si>
    <t>Laemchabang</t>
    <phoneticPr fontId="2" type="noConversion"/>
  </si>
  <si>
    <t>Xiamen</t>
    <phoneticPr fontId="2" type="noConversion"/>
  </si>
  <si>
    <t>KMD(1), SKR(1), CKL(1)</t>
    <phoneticPr fontId="2" type="noConversion"/>
  </si>
  <si>
    <t>TSL</t>
    <phoneticPr fontId="2" type="noConversion"/>
  </si>
  <si>
    <t>ESL</t>
    <phoneticPr fontId="2" type="noConversion"/>
  </si>
  <si>
    <t>AIS</t>
    <phoneticPr fontId="2" type="noConversion"/>
  </si>
  <si>
    <t>Mundra</t>
    <phoneticPr fontId="2" type="noConversion"/>
  </si>
  <si>
    <t>Korea Shantou Haiphong</t>
    <phoneticPr fontId="2" type="noConversion"/>
  </si>
  <si>
    <t>Haiphong</t>
    <phoneticPr fontId="2" type="noConversion"/>
  </si>
  <si>
    <t>THU</t>
    <phoneticPr fontId="2" type="noConversion"/>
  </si>
  <si>
    <t>DJS</t>
    <phoneticPr fontId="2" type="noConversion"/>
  </si>
  <si>
    <t>KCJ</t>
    <phoneticPr fontId="2" type="noConversion"/>
  </si>
  <si>
    <t>Kwangyang</t>
    <phoneticPr fontId="2" type="noConversion"/>
  </si>
  <si>
    <t>Hakata</t>
    <phoneticPr fontId="2" type="noConversion"/>
  </si>
  <si>
    <t>한중일</t>
    <phoneticPr fontId="2" type="noConversion"/>
  </si>
  <si>
    <r>
      <rPr>
        <sz val="11"/>
        <color theme="1"/>
        <rFont val="맑은 고딕"/>
        <family val="3"/>
        <charset val="129"/>
      </rPr>
      <t>범주해운(PCL)</t>
    </r>
    <phoneticPr fontId="2" type="noConversion"/>
  </si>
  <si>
    <t>PCL</t>
    <phoneticPr fontId="2" type="noConversion"/>
  </si>
  <si>
    <t>NSS(CJ1)</t>
    <phoneticPr fontId="2" type="noConversion"/>
  </si>
  <si>
    <t>China Japan Service 1</t>
    <phoneticPr fontId="2" type="noConversion"/>
  </si>
  <si>
    <t>800~1,000</t>
    <phoneticPr fontId="2" type="noConversion"/>
  </si>
  <si>
    <t>MON</t>
    <phoneticPr fontId="2" type="noConversion"/>
  </si>
  <si>
    <t>국적</t>
    <phoneticPr fontId="2" type="noConversion"/>
  </si>
  <si>
    <t>PCL</t>
    <phoneticPr fontId="2" type="noConversion"/>
  </si>
  <si>
    <t>Yantai Qingdao Service</t>
    <phoneticPr fontId="2" type="noConversion"/>
  </si>
  <si>
    <r>
      <rPr>
        <sz val="11"/>
        <color theme="1"/>
        <rFont val="맑은 고딕"/>
        <family val="3"/>
        <charset val="129"/>
      </rPr>
      <t>에버그린(EMC)</t>
    </r>
    <phoneticPr fontId="2" type="noConversion"/>
  </si>
  <si>
    <t>EMC</t>
    <phoneticPr fontId="2" type="noConversion"/>
  </si>
  <si>
    <t>Taipei</t>
    <phoneticPr fontId="2" type="noConversion"/>
  </si>
  <si>
    <t>Shekou</t>
    <phoneticPr fontId="2" type="noConversion"/>
  </si>
  <si>
    <t>Tanjung Pelepas</t>
    <phoneticPr fontId="2" type="noConversion"/>
  </si>
  <si>
    <t>EMC(4)</t>
    <phoneticPr fontId="2" type="noConversion"/>
  </si>
  <si>
    <t>KI1</t>
    <phoneticPr fontId="2" type="noConversion"/>
  </si>
  <si>
    <t>HMM</t>
    <phoneticPr fontId="2" type="noConversion"/>
  </si>
  <si>
    <t>KVX</t>
    <phoneticPr fontId="2" type="noConversion"/>
  </si>
  <si>
    <t>Laemchabang</t>
    <phoneticPr fontId="2" type="noConversion"/>
  </si>
  <si>
    <t>Ocean A</t>
    <phoneticPr fontId="2" type="noConversion"/>
  </si>
  <si>
    <t>Zeebrugge</t>
    <phoneticPr fontId="2" type="noConversion"/>
  </si>
  <si>
    <t>FRI</t>
    <phoneticPr fontId="2" type="noConversion"/>
  </si>
  <si>
    <t>Bremerhaven</t>
    <phoneticPr fontId="2" type="noConversion"/>
  </si>
  <si>
    <t>Rotterdam</t>
    <phoneticPr fontId="2" type="noConversion"/>
  </si>
  <si>
    <t>MCC</t>
    <phoneticPr fontId="2" type="noConversion"/>
  </si>
  <si>
    <t>Intra Asia 1</t>
    <phoneticPr fontId="2" type="noConversion"/>
  </si>
  <si>
    <t>Long Beach</t>
    <phoneticPr fontId="2" type="noConversion"/>
  </si>
  <si>
    <t>북미</t>
    <phoneticPr fontId="2" type="noConversion"/>
  </si>
  <si>
    <t>동남아</t>
    <phoneticPr fontId="2" type="noConversion"/>
  </si>
  <si>
    <t>CIX</t>
    <phoneticPr fontId="2" type="noConversion"/>
  </si>
  <si>
    <t>Singapore</t>
    <phoneticPr fontId="2" type="noConversion"/>
  </si>
  <si>
    <t>양밍라인(YML)</t>
    <phoneticPr fontId="2" type="noConversion"/>
  </si>
  <si>
    <t>HLC</t>
    <phoneticPr fontId="2" type="noConversion"/>
  </si>
  <si>
    <t>PN4</t>
    <phoneticPr fontId="2" type="noConversion"/>
  </si>
  <si>
    <t>busan</t>
    <phoneticPr fontId="2" type="noConversion"/>
  </si>
  <si>
    <t>seattle</t>
    <phoneticPr fontId="2" type="noConversion"/>
  </si>
  <si>
    <t>Ningbo</t>
    <phoneticPr fontId="2" type="noConversion"/>
  </si>
  <si>
    <t>Ishikai</t>
    <phoneticPr fontId="2" type="noConversion"/>
  </si>
  <si>
    <t>Tomakomi</t>
    <phoneticPr fontId="2" type="noConversion"/>
  </si>
  <si>
    <t>NSL(2), KMD(1)</t>
    <phoneticPr fontId="2" type="noConversion"/>
  </si>
  <si>
    <t>NSL</t>
    <phoneticPr fontId="2" type="noConversion"/>
  </si>
  <si>
    <t>Dalian</t>
    <phoneticPr fontId="2" type="noConversion"/>
  </si>
  <si>
    <t>Korea Philipines Express</t>
    <phoneticPr fontId="2" type="noConversion"/>
  </si>
  <si>
    <t>Hochiminh</t>
    <phoneticPr fontId="2" type="noConversion"/>
  </si>
  <si>
    <t>Shekou</t>
    <phoneticPr fontId="2" type="noConversion"/>
  </si>
  <si>
    <t>흥아라인(HAS)</t>
    <phoneticPr fontId="2" type="noConversion"/>
  </si>
  <si>
    <t>SAT</t>
    <phoneticPr fontId="2" type="noConversion"/>
  </si>
  <si>
    <t>DHA</t>
    <phoneticPr fontId="2" type="noConversion"/>
  </si>
  <si>
    <t>BSS(E)</t>
    <phoneticPr fontId="2" type="noConversion"/>
  </si>
  <si>
    <t>HYS</t>
    <phoneticPr fontId="2" type="noConversion"/>
  </si>
  <si>
    <t>Far East Malaysia</t>
    <phoneticPr fontId="2" type="noConversion"/>
  </si>
  <si>
    <t>25개국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</si>
</sst>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0.0_ "/>
    <numFmt numFmtId="177" formatCode="0.0"/>
    <numFmt numFmtId="178" formatCode="#,##0_);[Red]\(#,##0\)"/>
    <numFmt numFmtId="179" formatCode="0_ "/>
    <numFmt numFmtId="180" formatCode="#,###"/>
    <numFmt numFmtId="181" formatCode="#,###.0"/>
    <numFmt numFmtId="182" formatCode="0_);[Red]\(0\)"/>
  </numFmts>
  <fonts count="21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36"/>
      <name val="궁서체"/>
      <family val="1"/>
      <charset val="129"/>
    </font>
    <font>
      <b/>
      <sz val="15"/>
      <name val="돋움"/>
      <family val="3"/>
      <charset val="129"/>
    </font>
    <font>
      <sz val="15"/>
      <name val="돋움"/>
      <family val="3"/>
      <charset val="129"/>
    </font>
    <font>
      <sz val="16"/>
      <name val="돋움"/>
      <family val="3"/>
      <charset val="129"/>
    </font>
    <font>
      <b/>
      <sz val="16"/>
      <name val="돋움"/>
      <family val="3"/>
      <charset val="129"/>
    </font>
    <font>
      <b/>
      <sz val="25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2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25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</font>
    <font>
      <sz val="10"/>
      <color rgb="FFFF0000"/>
      <name val="맑은 고딕"/>
      <family val="3"/>
      <charset val="129"/>
      <scheme val="major"/>
    </font>
    <font>
      <sz val="8"/>
      <name val="맑은 고딕"/>
      <family val="3"/>
      <charset val="129"/>
    </font>
    <font>
      <sz val="11"/>
      <color rgb="FF9C0006"/>
      <name val="맑은 고딕"/>
      <family val="2"/>
      <charset val="129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7CE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/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hair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  <xf numFmtId="0" fontId="1" fillId="0" borderId="0"/>
    <xf numFmtId="0" fontId="20" fillId="13" borderId="0" applyNumberFormat="0" applyBorder="0" applyAlignment="0" applyProtection="0">
      <alignment vertical="center"/>
    </xf>
  </cellStyleXfs>
  <cellXfs count="234">
    <xf numFmtId="0" fontId="0" fillId="0" borderId="0" xfId="0">
      <alignment vertical="center"/>
    </xf>
    <xf numFmtId="0" fontId="1" fillId="0" borderId="0" xfId="3" applyAlignment="1">
      <alignment horizontal="center"/>
    </xf>
    <xf numFmtId="0" fontId="4" fillId="0" borderId="0" xfId="3" applyFont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6" fillId="0" borderId="0" xfId="3" applyFont="1" applyAlignment="1">
      <alignment horizontal="left"/>
    </xf>
    <xf numFmtId="0" fontId="4" fillId="0" borderId="1" xfId="3" applyFont="1" applyFill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0" fontId="5" fillId="0" borderId="0" xfId="3" applyFont="1" applyAlignment="1">
      <alignment horizontal="center"/>
    </xf>
    <xf numFmtId="0" fontId="4" fillId="2" borderId="6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/>
    </xf>
    <xf numFmtId="0" fontId="4" fillId="3" borderId="8" xfId="3" applyFont="1" applyFill="1" applyBorder="1" applyAlignment="1">
      <alignment horizontal="center" vertical="center"/>
    </xf>
    <xf numFmtId="0" fontId="5" fillId="0" borderId="3" xfId="3" applyFont="1" applyBorder="1" applyAlignment="1">
      <alignment horizontal="center" vertical="center"/>
    </xf>
    <xf numFmtId="0" fontId="4" fillId="3" borderId="2" xfId="3" applyFont="1" applyFill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4" borderId="1" xfId="3" applyFont="1" applyFill="1" applyBorder="1" applyAlignment="1">
      <alignment horizontal="center" vertical="center"/>
    </xf>
    <xf numFmtId="0" fontId="5" fillId="0" borderId="1" xfId="3" quotePrefix="1" applyFont="1" applyBorder="1" applyAlignment="1">
      <alignment horizontal="center" vertical="center"/>
    </xf>
    <xf numFmtId="0" fontId="4" fillId="0" borderId="7" xfId="3" applyFont="1" applyBorder="1" applyAlignment="1">
      <alignment horizontal="center" vertical="center"/>
    </xf>
    <xf numFmtId="0" fontId="4" fillId="0" borderId="8" xfId="3" applyFont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/>
    </xf>
    <xf numFmtId="0" fontId="4" fillId="3" borderId="13" xfId="3" applyFont="1" applyFill="1" applyBorder="1" applyAlignment="1">
      <alignment horizontal="center" vertical="center"/>
    </xf>
    <xf numFmtId="180" fontId="4" fillId="0" borderId="3" xfId="3" applyNumberFormat="1" applyFont="1" applyFill="1" applyBorder="1" applyAlignment="1">
      <alignment horizontal="center" vertical="center"/>
    </xf>
    <xf numFmtId="0" fontId="4" fillId="0" borderId="3" xfId="3" applyFont="1" applyFill="1" applyBorder="1" applyAlignment="1">
      <alignment horizontal="center" vertical="center"/>
    </xf>
    <xf numFmtId="0" fontId="4" fillId="2" borderId="4" xfId="3" applyFont="1" applyFill="1" applyBorder="1" applyAlignment="1">
      <alignment horizontal="center" vertical="center"/>
    </xf>
    <xf numFmtId="0" fontId="4" fillId="2" borderId="6" xfId="3" applyFont="1" applyFill="1" applyBorder="1" applyAlignment="1">
      <alignment horizontal="center" vertical="center"/>
    </xf>
    <xf numFmtId="0" fontId="4" fillId="3" borderId="7" xfId="3" applyFont="1" applyFill="1" applyBorder="1" applyAlignment="1">
      <alignment horizontal="center" vertical="center"/>
    </xf>
    <xf numFmtId="180" fontId="4" fillId="3" borderId="2" xfId="3" applyNumberFormat="1" applyFont="1" applyFill="1" applyBorder="1" applyAlignment="1">
      <alignment horizontal="center" vertical="center"/>
    </xf>
    <xf numFmtId="182" fontId="4" fillId="3" borderId="8" xfId="3" applyNumberFormat="1" applyFont="1" applyFill="1" applyBorder="1" applyAlignment="1">
      <alignment horizontal="center" vertical="center"/>
    </xf>
    <xf numFmtId="180" fontId="4" fillId="0" borderId="3" xfId="3" applyNumberFormat="1" applyFont="1" applyBorder="1" applyAlignment="1">
      <alignment horizontal="center" vertical="center"/>
    </xf>
    <xf numFmtId="0" fontId="10" fillId="0" borderId="0" xfId="3" applyFont="1" applyAlignment="1">
      <alignment horizontal="left"/>
    </xf>
    <xf numFmtId="182" fontId="4" fillId="0" borderId="1" xfId="2" applyNumberFormat="1" applyFont="1" applyFill="1" applyBorder="1" applyAlignment="1">
      <alignment horizontal="center" vertical="center"/>
    </xf>
    <xf numFmtId="176" fontId="4" fillId="0" borderId="3" xfId="3" applyNumberFormat="1" applyFont="1" applyFill="1" applyBorder="1" applyAlignment="1">
      <alignment horizontal="right" vertical="center" indent="1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2" fillId="9" borderId="15" xfId="0" applyFont="1" applyFill="1" applyBorder="1" applyAlignment="1">
      <alignment horizontal="center" vertical="center"/>
    </xf>
    <xf numFmtId="0" fontId="12" fillId="9" borderId="16" xfId="0" applyFont="1" applyFill="1" applyBorder="1" applyAlignment="1">
      <alignment horizontal="center" vertical="center"/>
    </xf>
    <xf numFmtId="0" fontId="12" fillId="9" borderId="16" xfId="0" applyFont="1" applyFill="1" applyBorder="1" applyAlignment="1">
      <alignment horizontal="center" vertical="center" wrapText="1"/>
    </xf>
    <xf numFmtId="0" fontId="12" fillId="9" borderId="18" xfId="0" applyFont="1" applyFill="1" applyBorder="1" applyAlignment="1">
      <alignment horizontal="center" vertical="center"/>
    </xf>
    <xf numFmtId="0" fontId="12" fillId="10" borderId="19" xfId="0" applyFont="1" applyFill="1" applyBorder="1" applyAlignment="1">
      <alignment horizontal="center" vertical="center" wrapText="1"/>
    </xf>
    <xf numFmtId="0" fontId="12" fillId="10" borderId="20" xfId="0" applyFont="1" applyFill="1" applyBorder="1" applyAlignment="1">
      <alignment horizontal="center" vertical="center" wrapText="1"/>
    </xf>
    <xf numFmtId="0" fontId="12" fillId="10" borderId="21" xfId="0" applyFont="1" applyFill="1" applyBorder="1" applyAlignment="1">
      <alignment horizontal="center" vertical="center" wrapText="1"/>
    </xf>
    <xf numFmtId="14" fontId="12" fillId="10" borderId="20" xfId="0" applyNumberFormat="1" applyFont="1" applyFill="1" applyBorder="1" applyAlignment="1">
      <alignment horizontal="center" vertical="center" wrapText="1"/>
    </xf>
    <xf numFmtId="0" fontId="12" fillId="0" borderId="0" xfId="0" applyFont="1" applyFill="1">
      <alignment vertical="center"/>
    </xf>
    <xf numFmtId="0" fontId="12" fillId="10" borderId="22" xfId="0" applyFont="1" applyFill="1" applyBorder="1" applyAlignment="1">
      <alignment horizontal="center" vertical="center" wrapText="1"/>
    </xf>
    <xf numFmtId="0" fontId="12" fillId="10" borderId="23" xfId="0" applyFont="1" applyFill="1" applyBorder="1" applyAlignment="1">
      <alignment horizontal="center" vertical="center" wrapText="1"/>
    </xf>
    <xf numFmtId="0" fontId="12" fillId="10" borderId="24" xfId="0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11" fillId="0" borderId="0" xfId="0" applyFont="1" applyFill="1" applyAlignment="1">
      <alignment horizontal="center" vertical="center" shrinkToFit="1"/>
    </xf>
    <xf numFmtId="0" fontId="12" fillId="0" borderId="0" xfId="0" applyFont="1" applyFill="1" applyAlignment="1">
      <alignment vertical="center" shrinkToFit="1"/>
    </xf>
    <xf numFmtId="0" fontId="13" fillId="10" borderId="20" xfId="0" applyFont="1" applyFill="1" applyBorder="1" applyAlignment="1">
      <alignment horizontal="center" vertical="center" wrapText="1"/>
    </xf>
    <xf numFmtId="0" fontId="12" fillId="10" borderId="25" xfId="0" applyFont="1" applyFill="1" applyBorder="1" applyAlignment="1">
      <alignment horizontal="center" vertical="center" wrapText="1"/>
    </xf>
    <xf numFmtId="0" fontId="12" fillId="10" borderId="26" xfId="0" applyFont="1" applyFill="1" applyBorder="1" applyAlignment="1">
      <alignment horizontal="center" vertical="center" wrapText="1"/>
    </xf>
    <xf numFmtId="14" fontId="12" fillId="10" borderId="24" xfId="0" applyNumberFormat="1" applyFont="1" applyFill="1" applyBorder="1" applyAlignment="1">
      <alignment horizontal="center" vertical="center" wrapText="1"/>
    </xf>
    <xf numFmtId="0" fontId="12" fillId="8" borderId="19" xfId="0" applyFont="1" applyFill="1" applyBorder="1" applyAlignment="1">
      <alignment horizontal="center" vertical="center" wrapText="1"/>
    </xf>
    <xf numFmtId="0" fontId="12" fillId="8" borderId="20" xfId="0" applyFont="1" applyFill="1" applyBorder="1" applyAlignment="1">
      <alignment horizontal="center" vertical="center" wrapText="1"/>
    </xf>
    <xf numFmtId="0" fontId="12" fillId="8" borderId="21" xfId="0" applyFont="1" applyFill="1" applyBorder="1" applyAlignment="1">
      <alignment horizontal="center" vertical="center" wrapText="1"/>
    </xf>
    <xf numFmtId="14" fontId="12" fillId="8" borderId="20" xfId="0" applyNumberFormat="1" applyFont="1" applyFill="1" applyBorder="1" applyAlignment="1">
      <alignment horizontal="center" vertical="center" wrapText="1"/>
    </xf>
    <xf numFmtId="0" fontId="12" fillId="8" borderId="27" xfId="0" applyFont="1" applyFill="1" applyBorder="1" applyAlignment="1">
      <alignment horizontal="center" vertical="center" wrapText="1"/>
    </xf>
    <xf numFmtId="0" fontId="12" fillId="8" borderId="28" xfId="0" applyFont="1" applyFill="1" applyBorder="1" applyAlignment="1">
      <alignment horizontal="center" vertical="center" wrapText="1"/>
    </xf>
    <xf numFmtId="14" fontId="12" fillId="8" borderId="27" xfId="0" applyNumberFormat="1" applyFont="1" applyFill="1" applyBorder="1" applyAlignment="1">
      <alignment horizontal="center" vertical="center" wrapText="1"/>
    </xf>
    <xf numFmtId="0" fontId="12" fillId="8" borderId="0" xfId="0" applyFont="1" applyFill="1">
      <alignment vertical="center"/>
    </xf>
    <xf numFmtId="0" fontId="13" fillId="8" borderId="0" xfId="0" applyFont="1" applyFill="1">
      <alignment vertical="center"/>
    </xf>
    <xf numFmtId="0" fontId="15" fillId="8" borderId="20" xfId="0" applyFont="1" applyFill="1" applyBorder="1" applyAlignment="1">
      <alignment horizontal="center" vertical="center" wrapText="1"/>
    </xf>
    <xf numFmtId="0" fontId="12" fillId="11" borderId="20" xfId="0" applyFont="1" applyFill="1" applyBorder="1" applyAlignment="1">
      <alignment horizontal="center" vertical="center" wrapText="1"/>
    </xf>
    <xf numFmtId="0" fontId="12" fillId="11" borderId="23" xfId="0" applyFont="1" applyFill="1" applyBorder="1" applyAlignment="1">
      <alignment horizontal="center" vertical="center" wrapText="1"/>
    </xf>
    <xf numFmtId="14" fontId="12" fillId="11" borderId="19" xfId="0" applyNumberFormat="1" applyFont="1" applyFill="1" applyBorder="1" applyAlignment="1">
      <alignment horizontal="center" vertical="center" wrapText="1"/>
    </xf>
    <xf numFmtId="0" fontId="12" fillId="11" borderId="21" xfId="0" applyFont="1" applyFill="1" applyBorder="1" applyAlignment="1">
      <alignment horizontal="center" vertical="center" wrapText="1"/>
    </xf>
    <xf numFmtId="0" fontId="15" fillId="11" borderId="20" xfId="0" applyFont="1" applyFill="1" applyBorder="1" applyAlignment="1">
      <alignment horizontal="center" vertical="center" wrapText="1"/>
    </xf>
    <xf numFmtId="14" fontId="12" fillId="11" borderId="20" xfId="0" applyNumberFormat="1" applyFont="1" applyFill="1" applyBorder="1" applyAlignment="1">
      <alignment horizontal="center" vertical="center" wrapText="1"/>
    </xf>
    <xf numFmtId="0" fontId="14" fillId="11" borderId="20" xfId="0" applyFont="1" applyFill="1" applyBorder="1" applyAlignment="1">
      <alignment horizontal="center" vertical="center" wrapText="1"/>
    </xf>
    <xf numFmtId="179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76" fontId="12" fillId="0" borderId="0" xfId="0" applyNumberFormat="1" applyFont="1" applyBorder="1" applyAlignment="1">
      <alignment horizontal="center" vertical="center"/>
    </xf>
    <xf numFmtId="0" fontId="12" fillId="0" borderId="0" xfId="0" applyFont="1" applyFill="1" applyBorder="1">
      <alignment vertical="center"/>
    </xf>
    <xf numFmtId="0" fontId="12" fillId="0" borderId="0" xfId="0" applyFont="1" applyFill="1" applyBorder="1" applyAlignment="1">
      <alignment horizontal="center" vertical="center" shrinkToFit="1"/>
    </xf>
    <xf numFmtId="0" fontId="13" fillId="0" borderId="0" xfId="0" applyFont="1" applyFill="1">
      <alignment vertical="center"/>
    </xf>
    <xf numFmtId="178" fontId="12" fillId="0" borderId="0" xfId="0" applyNumberFormat="1" applyFont="1" applyFill="1" applyBorder="1" applyAlignment="1">
      <alignment horizontal="center" vertical="center"/>
    </xf>
    <xf numFmtId="0" fontId="12" fillId="8" borderId="25" xfId="0" applyFont="1" applyFill="1" applyBorder="1" applyAlignment="1">
      <alignment horizontal="center" vertical="center" wrapText="1"/>
    </xf>
    <xf numFmtId="0" fontId="14" fillId="10" borderId="20" xfId="0" applyFont="1" applyFill="1" applyBorder="1" applyAlignment="1">
      <alignment horizontal="center" vertical="center" wrapText="1"/>
    </xf>
    <xf numFmtId="0" fontId="15" fillId="10" borderId="20" xfId="0" applyFont="1" applyFill="1" applyBorder="1" applyAlignment="1">
      <alignment horizontal="center" vertical="center" wrapText="1"/>
    </xf>
    <xf numFmtId="0" fontId="15" fillId="10" borderId="22" xfId="0" applyFont="1" applyFill="1" applyBorder="1" applyAlignment="1">
      <alignment horizontal="center" vertical="center" wrapText="1"/>
    </xf>
    <xf numFmtId="0" fontId="15" fillId="10" borderId="24" xfId="0" applyFont="1" applyFill="1" applyBorder="1" applyAlignment="1">
      <alignment horizontal="center" vertical="center" wrapText="1"/>
    </xf>
    <xf numFmtId="0" fontId="15" fillId="8" borderId="27" xfId="0" applyFont="1" applyFill="1" applyBorder="1" applyAlignment="1">
      <alignment horizontal="center" vertical="center" wrapText="1"/>
    </xf>
    <xf numFmtId="0" fontId="15" fillId="8" borderId="22" xfId="0" applyFont="1" applyFill="1" applyBorder="1" applyAlignment="1">
      <alignment horizontal="center" vertical="center" wrapText="1"/>
    </xf>
    <xf numFmtId="0" fontId="15" fillId="11" borderId="20" xfId="0" applyFont="1" applyFill="1" applyBorder="1" applyAlignment="1">
      <alignment horizontal="center" vertical="center" shrinkToFit="1"/>
    </xf>
    <xf numFmtId="0" fontId="15" fillId="11" borderId="22" xfId="0" applyFont="1" applyFill="1" applyBorder="1" applyAlignment="1">
      <alignment horizontal="center" vertical="center" wrapText="1"/>
    </xf>
    <xf numFmtId="0" fontId="12" fillId="8" borderId="27" xfId="0" quotePrefix="1" applyFont="1" applyFill="1" applyBorder="1" applyAlignment="1">
      <alignment horizontal="center" vertical="center" wrapText="1"/>
    </xf>
    <xf numFmtId="0" fontId="13" fillId="10" borderId="24" xfId="0" applyFont="1" applyFill="1" applyBorder="1" applyAlignment="1">
      <alignment horizontal="center" vertical="center" wrapText="1"/>
    </xf>
    <xf numFmtId="14" fontId="12" fillId="8" borderId="19" xfId="0" applyNumberFormat="1" applyFont="1" applyFill="1" applyBorder="1" applyAlignment="1">
      <alignment horizontal="center" vertical="center" wrapText="1"/>
    </xf>
    <xf numFmtId="0" fontId="12" fillId="11" borderId="22" xfId="0" applyFont="1" applyFill="1" applyBorder="1" applyAlignment="1">
      <alignment horizontal="center" vertical="center" wrapText="1"/>
    </xf>
    <xf numFmtId="14" fontId="12" fillId="11" borderId="31" xfId="0" applyNumberFormat="1" applyFont="1" applyFill="1" applyBorder="1" applyAlignment="1">
      <alignment horizontal="center" vertical="center" wrapText="1"/>
    </xf>
    <xf numFmtId="14" fontId="12" fillId="11" borderId="22" xfId="0" applyNumberFormat="1" applyFont="1" applyFill="1" applyBorder="1" applyAlignment="1">
      <alignment horizontal="center" vertical="center" wrapText="1"/>
    </xf>
    <xf numFmtId="0" fontId="12" fillId="11" borderId="29" xfId="0" applyFont="1" applyFill="1" applyBorder="1" applyAlignment="1">
      <alignment horizontal="center" vertical="center" wrapText="1"/>
    </xf>
    <xf numFmtId="0" fontId="12" fillId="11" borderId="37" xfId="0" applyFont="1" applyFill="1" applyBorder="1" applyAlignment="1">
      <alignment horizontal="center" vertical="center" wrapText="1"/>
    </xf>
    <xf numFmtId="0" fontId="15" fillId="11" borderId="23" xfId="0" applyFont="1" applyFill="1" applyBorder="1" applyAlignment="1">
      <alignment horizontal="center" vertical="center" wrapText="1"/>
    </xf>
    <xf numFmtId="177" fontId="4" fillId="3" borderId="8" xfId="3" applyNumberFormat="1" applyFont="1" applyFill="1" applyBorder="1" applyAlignment="1">
      <alignment horizontal="center" vertical="center"/>
    </xf>
    <xf numFmtId="181" fontId="4" fillId="3" borderId="8" xfId="3" applyNumberFormat="1" applyFont="1" applyFill="1" applyBorder="1" applyAlignment="1">
      <alignment horizontal="center" vertical="center"/>
    </xf>
    <xf numFmtId="176" fontId="4" fillId="3" borderId="8" xfId="3" applyNumberFormat="1" applyFont="1" applyFill="1" applyBorder="1" applyAlignment="1">
      <alignment horizontal="right" vertical="center" indent="1"/>
    </xf>
    <xf numFmtId="177" fontId="4" fillId="3" borderId="2" xfId="3" applyNumberFormat="1" applyFont="1" applyFill="1" applyBorder="1" applyAlignment="1">
      <alignment horizontal="center" vertical="center"/>
    </xf>
    <xf numFmtId="0" fontId="12" fillId="10" borderId="0" xfId="0" applyFont="1" applyFill="1">
      <alignment vertical="center"/>
    </xf>
    <xf numFmtId="3" fontId="12" fillId="8" borderId="20" xfId="0" applyNumberFormat="1" applyFont="1" applyFill="1" applyBorder="1" applyAlignment="1">
      <alignment horizontal="center" vertical="center" wrapText="1"/>
    </xf>
    <xf numFmtId="0" fontId="12" fillId="11" borderId="0" xfId="0" applyFont="1" applyFill="1">
      <alignment vertical="center"/>
    </xf>
    <xf numFmtId="0" fontId="13" fillId="11" borderId="0" xfId="0" applyFont="1" applyFill="1">
      <alignment vertical="center"/>
    </xf>
    <xf numFmtId="0" fontId="11" fillId="5" borderId="0" xfId="0" applyFont="1" applyFill="1" applyAlignment="1">
      <alignment horizontal="center" vertical="center"/>
    </xf>
    <xf numFmtId="181" fontId="5" fillId="0" borderId="3" xfId="3" applyNumberFormat="1" applyFont="1" applyFill="1" applyBorder="1" applyAlignment="1">
      <alignment horizontal="center" vertical="center"/>
    </xf>
    <xf numFmtId="0" fontId="12" fillId="9" borderId="15" xfId="0" applyFont="1" applyFill="1" applyBorder="1" applyAlignment="1">
      <alignment horizontal="center" vertical="center" wrapText="1"/>
    </xf>
    <xf numFmtId="14" fontId="12" fillId="10" borderId="19" xfId="0" applyNumberFormat="1" applyFont="1" applyFill="1" applyBorder="1" applyAlignment="1">
      <alignment horizontal="center" vertical="center" wrapText="1"/>
    </xf>
    <xf numFmtId="0" fontId="12" fillId="11" borderId="40" xfId="0" applyFont="1" applyFill="1" applyBorder="1" applyAlignment="1">
      <alignment horizontal="center" vertical="center" wrapText="1"/>
    </xf>
    <xf numFmtId="0" fontId="12" fillId="11" borderId="41" xfId="0" applyFont="1" applyFill="1" applyBorder="1" applyAlignment="1">
      <alignment horizontal="center" vertical="center" wrapText="1"/>
    </xf>
    <xf numFmtId="14" fontId="12" fillId="11" borderId="25" xfId="0" applyNumberFormat="1" applyFont="1" applyFill="1" applyBorder="1" applyAlignment="1">
      <alignment horizontal="center" vertical="center" wrapText="1"/>
    </xf>
    <xf numFmtId="0" fontId="11" fillId="10" borderId="0" xfId="0" applyFont="1" applyFill="1" applyAlignment="1">
      <alignment horizontal="center" vertical="center"/>
    </xf>
    <xf numFmtId="0" fontId="11" fillId="11" borderId="0" xfId="0" applyFont="1" applyFill="1" applyAlignment="1">
      <alignment horizontal="center" vertical="center"/>
    </xf>
    <xf numFmtId="0" fontId="11" fillId="11" borderId="0" xfId="0" quotePrefix="1" applyFont="1" applyFill="1" applyAlignment="1">
      <alignment horizontal="center" vertical="center"/>
    </xf>
    <xf numFmtId="0" fontId="11" fillId="12" borderId="0" xfId="0" applyFont="1" applyFill="1" applyAlignment="1">
      <alignment horizontal="center" vertical="center"/>
    </xf>
    <xf numFmtId="0" fontId="13" fillId="12" borderId="0" xfId="0" applyFont="1" applyFill="1">
      <alignment vertical="center"/>
    </xf>
    <xf numFmtId="0" fontId="12" fillId="12" borderId="0" xfId="0" applyFont="1" applyFill="1" applyAlignment="1">
      <alignment vertical="center" shrinkToFit="1"/>
    </xf>
    <xf numFmtId="0" fontId="12" fillId="12" borderId="0" xfId="0" applyFont="1" applyFill="1">
      <alignment vertical="center"/>
    </xf>
    <xf numFmtId="0" fontId="12" fillId="8" borderId="42" xfId="0" applyFont="1" applyFill="1" applyBorder="1" applyAlignment="1">
      <alignment horizontal="center" vertical="center" wrapText="1"/>
    </xf>
    <xf numFmtId="0" fontId="15" fillId="11" borderId="36" xfId="0" applyFont="1" applyFill="1" applyBorder="1" applyAlignment="1">
      <alignment horizontal="center" vertical="center" wrapText="1"/>
    </xf>
    <xf numFmtId="0" fontId="12" fillId="11" borderId="43" xfId="0" applyFont="1" applyFill="1" applyBorder="1" applyAlignment="1">
      <alignment horizontal="center" vertical="center" wrapText="1"/>
    </xf>
    <xf numFmtId="0" fontId="15" fillId="11" borderId="44" xfId="0" applyFont="1" applyFill="1" applyBorder="1" applyAlignment="1">
      <alignment horizontal="center" vertical="center" wrapText="1"/>
    </xf>
    <xf numFmtId="0" fontId="12" fillId="11" borderId="45" xfId="0" applyFont="1" applyFill="1" applyBorder="1" applyAlignment="1">
      <alignment horizontal="center" vertical="center" wrapText="1"/>
    </xf>
    <xf numFmtId="0" fontId="15" fillId="11" borderId="43" xfId="0" applyFont="1" applyFill="1" applyBorder="1" applyAlignment="1">
      <alignment horizontal="center" vertical="center" wrapText="1"/>
    </xf>
    <xf numFmtId="0" fontId="12" fillId="11" borderId="44" xfId="0" applyFont="1" applyFill="1" applyBorder="1" applyAlignment="1">
      <alignment horizontal="center" vertical="center" wrapText="1"/>
    </xf>
    <xf numFmtId="14" fontId="12" fillId="11" borderId="46" xfId="0" applyNumberFormat="1" applyFont="1" applyFill="1" applyBorder="1" applyAlignment="1">
      <alignment horizontal="center" vertical="center" wrapText="1"/>
    </xf>
    <xf numFmtId="0" fontId="12" fillId="11" borderId="47" xfId="0" applyFont="1" applyFill="1" applyBorder="1" applyAlignment="1">
      <alignment horizontal="center" vertical="center" wrapText="1"/>
    </xf>
    <xf numFmtId="0" fontId="14" fillId="11" borderId="22" xfId="0" applyFont="1" applyFill="1" applyBorder="1" applyAlignment="1">
      <alignment horizontal="center" vertical="center" wrapText="1"/>
    </xf>
    <xf numFmtId="0" fontId="12" fillId="11" borderId="48" xfId="0" applyFont="1" applyFill="1" applyBorder="1" applyAlignment="1">
      <alignment horizontal="center" vertical="center" wrapText="1"/>
    </xf>
    <xf numFmtId="0" fontId="12" fillId="11" borderId="42" xfId="0" applyFont="1" applyFill="1" applyBorder="1" applyAlignment="1">
      <alignment horizontal="center" vertical="center" wrapText="1"/>
    </xf>
    <xf numFmtId="0" fontId="14" fillId="11" borderId="43" xfId="0" applyFont="1" applyFill="1" applyBorder="1" applyAlignment="1">
      <alignment horizontal="center" vertical="center" wrapText="1"/>
    </xf>
    <xf numFmtId="0" fontId="12" fillId="11" borderId="49" xfId="0" applyFont="1" applyFill="1" applyBorder="1" applyAlignment="1">
      <alignment horizontal="center" vertical="center" wrapText="1"/>
    </xf>
    <xf numFmtId="0" fontId="12" fillId="11" borderId="24" xfId="0" applyFont="1" applyFill="1" applyBorder="1" applyAlignment="1">
      <alignment horizontal="center" vertical="center" wrapText="1"/>
    </xf>
    <xf numFmtId="0" fontId="15" fillId="11" borderId="24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 shrinkToFit="1"/>
    </xf>
    <xf numFmtId="0" fontId="11" fillId="5" borderId="0" xfId="0" quotePrefix="1" applyFont="1" applyFill="1" applyAlignment="1">
      <alignment horizontal="center" vertical="center"/>
    </xf>
    <xf numFmtId="0" fontId="12" fillId="5" borderId="0" xfId="0" applyFont="1" applyFill="1">
      <alignment vertical="center"/>
    </xf>
    <xf numFmtId="0" fontId="12" fillId="5" borderId="0" xfId="0" applyFont="1" applyFill="1" applyBorder="1">
      <alignment vertical="center"/>
    </xf>
    <xf numFmtId="0" fontId="18" fillId="5" borderId="0" xfId="0" applyFont="1" applyFill="1" applyAlignment="1">
      <alignment horizontal="center" vertical="center"/>
    </xf>
    <xf numFmtId="0" fontId="12" fillId="11" borderId="36" xfId="0" applyFont="1" applyFill="1" applyBorder="1" applyAlignment="1">
      <alignment horizontal="center" vertical="center" wrapText="1"/>
    </xf>
    <xf numFmtId="14" fontId="12" fillId="11" borderId="50" xfId="0" applyNumberFormat="1" applyFont="1" applyFill="1" applyBorder="1" applyAlignment="1">
      <alignment horizontal="center" vertical="center" wrapText="1"/>
    </xf>
    <xf numFmtId="182" fontId="4" fillId="0" borderId="3" xfId="3" applyNumberFormat="1" applyFont="1" applyBorder="1" applyAlignment="1">
      <alignment horizontal="center" vertical="center"/>
    </xf>
    <xf numFmtId="0" fontId="12" fillId="11" borderId="30" xfId="0" applyFont="1" applyFill="1" applyBorder="1" applyAlignment="1">
      <alignment horizontal="center" vertical="center" wrapText="1"/>
    </xf>
    <xf numFmtId="0" fontId="15" fillId="11" borderId="30" xfId="0" applyFont="1" applyFill="1" applyBorder="1" applyAlignment="1">
      <alignment horizontal="center" vertical="center" wrapText="1"/>
    </xf>
    <xf numFmtId="0" fontId="13" fillId="11" borderId="24" xfId="0" applyFont="1" applyFill="1" applyBorder="1" applyAlignment="1">
      <alignment horizontal="center" vertical="center" wrapText="1"/>
    </xf>
    <xf numFmtId="0" fontId="12" fillId="11" borderId="26" xfId="0" applyFont="1" applyFill="1" applyBorder="1" applyAlignment="1">
      <alignment horizontal="center" vertical="center" wrapText="1"/>
    </xf>
    <xf numFmtId="0" fontId="13" fillId="11" borderId="20" xfId="0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/>
    </xf>
    <xf numFmtId="0" fontId="4" fillId="4" borderId="53" xfId="3" applyFont="1" applyFill="1" applyBorder="1" applyAlignment="1">
      <alignment horizontal="center" vertical="center"/>
    </xf>
    <xf numFmtId="14" fontId="12" fillId="11" borderId="35" xfId="0" applyNumberFormat="1" applyFont="1" applyFill="1" applyBorder="1" applyAlignment="1">
      <alignment horizontal="center" vertical="center" wrapText="1"/>
    </xf>
    <xf numFmtId="0" fontId="12" fillId="10" borderId="20" xfId="0" applyFont="1" applyFill="1" applyBorder="1" applyAlignment="1">
      <alignment horizontal="center" vertical="center"/>
    </xf>
    <xf numFmtId="0" fontId="12" fillId="8" borderId="20" xfId="0" applyFont="1" applyFill="1" applyBorder="1" applyAlignment="1">
      <alignment horizontal="center" vertical="center"/>
    </xf>
    <xf numFmtId="0" fontId="12" fillId="11" borderId="20" xfId="0" applyFont="1" applyFill="1" applyBorder="1" applyAlignment="1">
      <alignment horizontal="center" vertical="center"/>
    </xf>
    <xf numFmtId="14" fontId="12" fillId="11" borderId="54" xfId="0" applyNumberFormat="1" applyFont="1" applyFill="1" applyBorder="1" applyAlignment="1">
      <alignment horizontal="center" vertical="center" wrapText="1"/>
    </xf>
    <xf numFmtId="0" fontId="15" fillId="7" borderId="0" xfId="0" applyFont="1" applyFill="1" applyAlignment="1">
      <alignment horizontal="center" vertical="center"/>
    </xf>
    <xf numFmtId="0" fontId="12" fillId="7" borderId="0" xfId="0" applyFont="1" applyFill="1">
      <alignment vertical="center"/>
    </xf>
    <xf numFmtId="0" fontId="20" fillId="0" borderId="0" xfId="4" applyFill="1" applyAlignment="1">
      <alignment horizontal="center" vertical="center"/>
    </xf>
    <xf numFmtId="0" fontId="15" fillId="11" borderId="22" xfId="0" applyFont="1" applyFill="1" applyBorder="1" applyAlignment="1">
      <alignment horizontal="center" vertical="center" shrinkToFit="1"/>
    </xf>
    <xf numFmtId="0" fontId="12" fillId="11" borderId="57" xfId="0" applyFont="1" applyFill="1" applyBorder="1" applyAlignment="1">
      <alignment horizontal="center" vertical="center" wrapText="1"/>
    </xf>
    <xf numFmtId="0" fontId="15" fillId="11" borderId="58" xfId="0" applyFont="1" applyFill="1" applyBorder="1" applyAlignment="1">
      <alignment horizontal="center" vertical="center" wrapText="1"/>
    </xf>
    <xf numFmtId="0" fontId="12" fillId="11" borderId="59" xfId="0" applyFont="1" applyFill="1" applyBorder="1" applyAlignment="1">
      <alignment horizontal="center" vertical="center" wrapText="1"/>
    </xf>
    <xf numFmtId="0" fontId="12" fillId="11" borderId="58" xfId="0" applyFont="1" applyFill="1" applyBorder="1" applyAlignment="1">
      <alignment horizontal="center" vertical="center" wrapText="1"/>
    </xf>
    <xf numFmtId="14" fontId="12" fillId="11" borderId="34" xfId="0" applyNumberFormat="1" applyFont="1" applyFill="1" applyBorder="1" applyAlignment="1">
      <alignment horizontal="center" vertical="center" wrapText="1"/>
    </xf>
    <xf numFmtId="0" fontId="11" fillId="8" borderId="0" xfId="0" applyFont="1" applyFill="1" applyAlignment="1">
      <alignment horizontal="center" vertical="center"/>
    </xf>
    <xf numFmtId="0" fontId="12" fillId="8" borderId="51" xfId="0" applyFont="1" applyFill="1" applyBorder="1" applyAlignment="1">
      <alignment horizontal="center" vertical="center" wrapText="1"/>
    </xf>
    <xf numFmtId="0" fontId="12" fillId="8" borderId="60" xfId="0" applyFont="1" applyFill="1" applyBorder="1" applyAlignment="1">
      <alignment horizontal="center" vertical="center" wrapText="1"/>
    </xf>
    <xf numFmtId="0" fontId="12" fillId="8" borderId="30" xfId="0" applyFont="1" applyFill="1" applyBorder="1" applyAlignment="1">
      <alignment horizontal="center" vertical="center" wrapText="1"/>
    </xf>
    <xf numFmtId="0" fontId="17" fillId="8" borderId="30" xfId="0" applyFont="1" applyFill="1" applyBorder="1" applyAlignment="1">
      <alignment horizontal="center" vertical="center" wrapText="1"/>
    </xf>
    <xf numFmtId="0" fontId="15" fillId="8" borderId="30" xfId="0" applyFont="1" applyFill="1" applyBorder="1" applyAlignment="1">
      <alignment horizontal="center" vertical="center" wrapText="1"/>
    </xf>
    <xf numFmtId="0" fontId="12" fillId="8" borderId="49" xfId="0" applyFont="1" applyFill="1" applyBorder="1" applyAlignment="1">
      <alignment horizontal="center" vertical="center" wrapText="1"/>
    </xf>
    <xf numFmtId="14" fontId="12" fillId="8" borderId="30" xfId="0" applyNumberFormat="1" applyFont="1" applyFill="1" applyBorder="1" applyAlignment="1">
      <alignment horizontal="center" vertical="center" wrapText="1"/>
    </xf>
    <xf numFmtId="0" fontId="12" fillId="8" borderId="0" xfId="0" applyFont="1" applyFill="1" applyBorder="1" applyAlignment="1">
      <alignment horizontal="center" vertical="center"/>
    </xf>
    <xf numFmtId="0" fontId="13" fillId="8" borderId="20" xfId="0" applyFont="1" applyFill="1" applyBorder="1" applyAlignment="1">
      <alignment horizontal="center" vertical="center" wrapText="1"/>
    </xf>
    <xf numFmtId="0" fontId="13" fillId="10" borderId="22" xfId="0" applyFont="1" applyFill="1" applyBorder="1" applyAlignment="1">
      <alignment horizontal="center" vertical="center" wrapText="1"/>
    </xf>
    <xf numFmtId="0" fontId="11" fillId="11" borderId="43" xfId="0" applyFont="1" applyFill="1" applyBorder="1" applyAlignment="1">
      <alignment horizontal="center" vertical="center" wrapText="1"/>
    </xf>
    <xf numFmtId="0" fontId="13" fillId="8" borderId="30" xfId="0" applyFont="1" applyFill="1" applyBorder="1" applyAlignment="1">
      <alignment horizontal="center" vertical="center" wrapText="1"/>
    </xf>
    <xf numFmtId="0" fontId="13" fillId="11" borderId="22" xfId="0" applyFont="1" applyFill="1" applyBorder="1" applyAlignment="1">
      <alignment horizontal="center" vertical="center" wrapText="1"/>
    </xf>
    <xf numFmtId="0" fontId="13" fillId="11" borderId="43" xfId="0" applyFont="1" applyFill="1" applyBorder="1" applyAlignment="1">
      <alignment horizontal="center" vertical="center" wrapText="1"/>
    </xf>
    <xf numFmtId="0" fontId="12" fillId="10" borderId="0" xfId="0" applyFont="1" applyFill="1" applyBorder="1">
      <alignment vertical="center"/>
    </xf>
    <xf numFmtId="0" fontId="12" fillId="11" borderId="0" xfId="0" applyFont="1" applyFill="1" applyBorder="1" applyAlignment="1">
      <alignment horizontal="center" vertical="center"/>
    </xf>
    <xf numFmtId="14" fontId="12" fillId="11" borderId="60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2" fillId="8" borderId="24" xfId="0" applyFont="1" applyFill="1" applyBorder="1" applyAlignment="1">
      <alignment horizontal="center" vertical="center" wrapText="1"/>
    </xf>
    <xf numFmtId="0" fontId="12" fillId="8" borderId="26" xfId="0" applyFont="1" applyFill="1" applyBorder="1" applyAlignment="1">
      <alignment horizontal="center" vertical="center" wrapText="1"/>
    </xf>
    <xf numFmtId="14" fontId="12" fillId="8" borderId="24" xfId="0" applyNumberFormat="1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left" vertical="center" shrinkToFit="1"/>
    </xf>
    <xf numFmtId="0" fontId="12" fillId="0" borderId="14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0" fontId="12" fillId="11" borderId="62" xfId="0" applyFont="1" applyFill="1" applyBorder="1" applyAlignment="1">
      <alignment horizontal="center" vertical="center" wrapText="1"/>
    </xf>
    <xf numFmtId="0" fontId="4" fillId="3" borderId="11" xfId="3" applyFont="1" applyFill="1" applyBorder="1" applyAlignment="1">
      <alignment horizontal="center" vertical="center"/>
    </xf>
    <xf numFmtId="0" fontId="4" fillId="3" borderId="12" xfId="3" applyFont="1" applyFill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4" fillId="2" borderId="10" xfId="3" applyFont="1" applyFill="1" applyBorder="1" applyAlignment="1">
      <alignment horizontal="center" vertical="center"/>
    </xf>
    <xf numFmtId="0" fontId="12" fillId="9" borderId="17" xfId="0" applyFont="1" applyFill="1" applyBorder="1" applyAlignment="1">
      <alignment horizontal="center" vertical="center"/>
    </xf>
    <xf numFmtId="0" fontId="17" fillId="8" borderId="20" xfId="0" applyFont="1" applyFill="1" applyBorder="1" applyAlignment="1">
      <alignment horizontal="center" vertical="center" wrapText="1"/>
    </xf>
    <xf numFmtId="0" fontId="12" fillId="11" borderId="51" xfId="0" applyFont="1" applyFill="1" applyBorder="1" applyAlignment="1">
      <alignment horizontal="center" vertical="center" wrapText="1"/>
    </xf>
    <xf numFmtId="180" fontId="5" fillId="0" borderId="55" xfId="3" applyNumberFormat="1" applyFont="1" applyFill="1" applyBorder="1" applyAlignment="1">
      <alignment horizontal="center" vertical="center"/>
    </xf>
    <xf numFmtId="0" fontId="4" fillId="0" borderId="53" xfId="3" applyFont="1" applyFill="1" applyBorder="1" applyAlignment="1">
      <alignment horizontal="center" vertical="center"/>
    </xf>
    <xf numFmtId="0" fontId="5" fillId="0" borderId="55" xfId="3" applyFont="1" applyFill="1" applyBorder="1" applyAlignment="1">
      <alignment horizontal="center" vertical="center"/>
    </xf>
    <xf numFmtId="182" fontId="4" fillId="0" borderId="55" xfId="2" applyNumberFormat="1" applyFont="1" applyFill="1" applyBorder="1" applyAlignment="1">
      <alignment horizontal="center" vertical="center"/>
    </xf>
    <xf numFmtId="0" fontId="4" fillId="0" borderId="55" xfId="3" applyFont="1" applyBorder="1" applyAlignment="1">
      <alignment horizontal="center" vertical="center"/>
    </xf>
    <xf numFmtId="0" fontId="5" fillId="0" borderId="55" xfId="3" applyFont="1" applyBorder="1" applyAlignment="1">
      <alignment horizontal="center" vertical="center"/>
    </xf>
    <xf numFmtId="0" fontId="4" fillId="4" borderId="55" xfId="3" applyFont="1" applyFill="1" applyBorder="1" applyAlignment="1">
      <alignment horizontal="center" vertical="center"/>
    </xf>
    <xf numFmtId="0" fontId="5" fillId="4" borderId="55" xfId="3" applyFont="1" applyFill="1" applyBorder="1" applyAlignment="1">
      <alignment horizontal="center" vertical="center"/>
    </xf>
    <xf numFmtId="0" fontId="4" fillId="4" borderId="63" xfId="3" applyFont="1" applyFill="1" applyBorder="1" applyAlignment="1">
      <alignment horizontal="center" vertical="center"/>
    </xf>
    <xf numFmtId="0" fontId="5" fillId="4" borderId="56" xfId="3" applyFont="1" applyFill="1" applyBorder="1" applyAlignment="1">
      <alignment horizontal="center" vertical="center"/>
    </xf>
    <xf numFmtId="0" fontId="4" fillId="0" borderId="56" xfId="3" applyNumberFormat="1" applyFont="1" applyFill="1" applyBorder="1" applyAlignment="1">
      <alignment horizontal="center" vertical="center"/>
    </xf>
    <xf numFmtId="0" fontId="4" fillId="0" borderId="53" xfId="3" applyNumberFormat="1" applyFont="1" applyFill="1" applyBorder="1" applyAlignment="1">
      <alignment horizontal="center" vertical="center"/>
    </xf>
    <xf numFmtId="0" fontId="4" fillId="3" borderId="11" xfId="3" applyFont="1" applyFill="1" applyBorder="1" applyAlignment="1">
      <alignment horizontal="center" vertical="center"/>
    </xf>
    <xf numFmtId="0" fontId="4" fillId="3" borderId="12" xfId="3" applyFont="1" applyFill="1" applyBorder="1" applyAlignment="1">
      <alignment horizontal="center" vertical="center"/>
    </xf>
    <xf numFmtId="0" fontId="7" fillId="6" borderId="9" xfId="3" applyFont="1" applyFill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7" fillId="6" borderId="0" xfId="3" applyFont="1" applyFill="1" applyBorder="1" applyAlignment="1">
      <alignment horizontal="center" vertical="center"/>
    </xf>
    <xf numFmtId="181" fontId="4" fillId="0" borderId="56" xfId="3" applyNumberFormat="1" applyFont="1" applyFill="1" applyBorder="1" applyAlignment="1">
      <alignment horizontal="center" vertical="center"/>
    </xf>
    <xf numFmtId="181" fontId="4" fillId="0" borderId="53" xfId="3" applyNumberFormat="1" applyFont="1" applyFill="1" applyBorder="1" applyAlignment="1">
      <alignment horizontal="center" vertical="center"/>
    </xf>
    <xf numFmtId="0" fontId="4" fillId="2" borderId="52" xfId="3" applyFont="1" applyFill="1" applyBorder="1" applyAlignment="1">
      <alignment horizontal="center" vertical="center"/>
    </xf>
    <xf numFmtId="0" fontId="4" fillId="2" borderId="10" xfId="3" applyFont="1" applyFill="1" applyBorder="1" applyAlignment="1">
      <alignment horizontal="center" vertical="center"/>
    </xf>
    <xf numFmtId="180" fontId="4" fillId="0" borderId="56" xfId="3" applyNumberFormat="1" applyFont="1" applyFill="1" applyBorder="1" applyAlignment="1">
      <alignment horizontal="center" vertical="center"/>
    </xf>
    <xf numFmtId="180" fontId="4" fillId="0" borderId="53" xfId="3" applyNumberFormat="1" applyFont="1" applyFill="1" applyBorder="1" applyAlignment="1">
      <alignment horizontal="center" vertical="center"/>
    </xf>
    <xf numFmtId="177" fontId="4" fillId="3" borderId="39" xfId="3" applyNumberFormat="1" applyFont="1" applyFill="1" applyBorder="1" applyAlignment="1">
      <alignment horizontal="center" vertical="center"/>
    </xf>
    <xf numFmtId="177" fontId="4" fillId="3" borderId="13" xfId="3" applyNumberFormat="1" applyFont="1" applyFill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2" fillId="9" borderId="32" xfId="0" applyFont="1" applyFill="1" applyBorder="1" applyAlignment="1">
      <alignment horizontal="center" vertical="center"/>
    </xf>
    <xf numFmtId="0" fontId="12" fillId="9" borderId="33" xfId="0" applyFont="1" applyFill="1" applyBorder="1" applyAlignment="1">
      <alignment horizontal="center" vertical="center"/>
    </xf>
    <xf numFmtId="0" fontId="12" fillId="9" borderId="17" xfId="0" applyFont="1" applyFill="1" applyBorder="1" applyAlignment="1">
      <alignment horizontal="center" vertical="center"/>
    </xf>
    <xf numFmtId="0" fontId="12" fillId="9" borderId="32" xfId="0" applyFont="1" applyFill="1" applyBorder="1" applyAlignment="1">
      <alignment horizontal="center" vertical="center" wrapText="1"/>
    </xf>
    <xf numFmtId="0" fontId="12" fillId="9" borderId="33" xfId="0" applyFont="1" applyFill="1" applyBorder="1" applyAlignment="1">
      <alignment horizontal="center" vertical="center" wrapText="1"/>
    </xf>
    <xf numFmtId="0" fontId="12" fillId="9" borderId="17" xfId="0" applyFont="1" applyFill="1" applyBorder="1" applyAlignment="1">
      <alignment horizontal="center" vertical="center" wrapText="1"/>
    </xf>
  </cellXfs>
  <cellStyles count="5">
    <cellStyle name="Normal_BW-0502" xfId="1"/>
    <cellStyle name="나쁨" xfId="4" builtinId="27"/>
    <cellStyle name="쉼표 [0]" xfId="2" builtinId="6"/>
    <cellStyle name="표준" xfId="0" builtinId="0"/>
    <cellStyle name="표준_광양항윈도우08년8월(080804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04_&#44305;&#50577;&#54637;&#44592;&#54637;&#54788;&#548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집계표"/>
      <sheetName val="Schedule"/>
      <sheetName val="기항통계"/>
      <sheetName val="IN&amp;OUT(내부)"/>
      <sheetName val="방향(DB)"/>
      <sheetName val="방향(횡)"/>
      <sheetName val="Port code(내부)"/>
      <sheetName val="Liner code(내부)"/>
    </sheetNames>
    <sheetDataSet>
      <sheetData sheetId="0">
        <row r="5">
          <cell r="F5" t="str">
            <v>SM상선(SML)</v>
          </cell>
          <cell r="G5" t="str">
            <v>SML</v>
          </cell>
          <cell r="H5" t="str">
            <v>국적</v>
          </cell>
        </row>
        <row r="6">
          <cell r="F6" t="str">
            <v>장금상선(SKR)</v>
          </cell>
          <cell r="G6" t="str">
            <v>SKR</v>
          </cell>
          <cell r="H6" t="str">
            <v>국적</v>
          </cell>
        </row>
        <row r="7">
          <cell r="F7" t="str">
            <v>흥아라인(HAS)</v>
          </cell>
          <cell r="G7" t="str">
            <v>HAS</v>
          </cell>
          <cell r="H7" t="str">
            <v>국적</v>
          </cell>
        </row>
        <row r="8">
          <cell r="F8" t="str">
            <v>HMM</v>
          </cell>
          <cell r="G8" t="str">
            <v>HMM</v>
          </cell>
          <cell r="H8" t="str">
            <v>국적</v>
          </cell>
        </row>
        <row r="9">
          <cell r="F9" t="str">
            <v>고려해운(KMD)</v>
          </cell>
          <cell r="G9" t="str">
            <v>KMD</v>
          </cell>
          <cell r="H9" t="str">
            <v>국적</v>
          </cell>
        </row>
        <row r="10">
          <cell r="F10" t="str">
            <v>팬오션(POL)</v>
          </cell>
          <cell r="G10" t="str">
            <v>POL</v>
          </cell>
          <cell r="H10" t="str">
            <v>국적</v>
          </cell>
        </row>
        <row r="11">
          <cell r="F11" t="str">
            <v>남성해운(NSL)</v>
          </cell>
          <cell r="G11" t="str">
            <v>NSL</v>
          </cell>
          <cell r="H11" t="str">
            <v>국적</v>
          </cell>
        </row>
        <row r="12">
          <cell r="F12" t="str">
            <v>범주해운(PCL)</v>
          </cell>
          <cell r="G12" t="str">
            <v>PCL</v>
          </cell>
          <cell r="H12" t="str">
            <v>국적</v>
          </cell>
        </row>
        <row r="13">
          <cell r="F13" t="str">
            <v>동진상선(DJS)</v>
          </cell>
          <cell r="G13" t="str">
            <v>DJS</v>
          </cell>
          <cell r="H13" t="str">
            <v>국적</v>
          </cell>
        </row>
        <row r="14">
          <cell r="F14" t="str">
            <v>동영해운(DYS)</v>
          </cell>
          <cell r="G14" t="str">
            <v>DYS</v>
          </cell>
          <cell r="H14" t="str">
            <v>국적</v>
          </cell>
        </row>
        <row r="15">
          <cell r="F15" t="str">
            <v>천경해운(CKL)</v>
          </cell>
          <cell r="G15" t="str">
            <v>CKL</v>
          </cell>
          <cell r="H15" t="str">
            <v>국적</v>
          </cell>
        </row>
        <row r="16">
          <cell r="F16" t="str">
            <v>태영상선(TYS)</v>
          </cell>
          <cell r="G16" t="str">
            <v>TYS</v>
          </cell>
          <cell r="H16" t="str">
            <v>국적</v>
          </cell>
        </row>
        <row r="17">
          <cell r="F17" t="str">
            <v>머스크라인(MAE)</v>
          </cell>
          <cell r="G17" t="str">
            <v>MAE</v>
          </cell>
          <cell r="H17" t="str">
            <v>외국적</v>
          </cell>
        </row>
        <row r="18">
          <cell r="F18" t="str">
            <v>MCC</v>
          </cell>
          <cell r="G18" t="str">
            <v>MCC</v>
          </cell>
          <cell r="H18" t="str">
            <v>외국적</v>
          </cell>
        </row>
        <row r="19">
          <cell r="F19" t="str">
            <v>APL</v>
          </cell>
          <cell r="G19" t="str">
            <v>APL</v>
          </cell>
          <cell r="H19" t="str">
            <v>외국적</v>
          </cell>
        </row>
        <row r="20">
          <cell r="F20" t="str">
            <v>Co-Heung Line(COH)</v>
          </cell>
          <cell r="G20" t="str">
            <v>COH</v>
          </cell>
          <cell r="H20" t="str">
            <v>외국적</v>
          </cell>
        </row>
        <row r="21">
          <cell r="F21" t="str">
            <v>완하이라인(WHL)</v>
          </cell>
          <cell r="G21" t="str">
            <v>WHL</v>
          </cell>
          <cell r="H21" t="str">
            <v>외국적</v>
          </cell>
        </row>
        <row r="22">
          <cell r="F22" t="str">
            <v>양밍라인(YML)</v>
          </cell>
          <cell r="G22" t="str">
            <v>YML</v>
          </cell>
          <cell r="H22" t="str">
            <v>외국적</v>
          </cell>
        </row>
        <row r="23">
          <cell r="F23" t="str">
            <v>EAS</v>
          </cell>
          <cell r="G23" t="str">
            <v>EAS</v>
          </cell>
          <cell r="H23" t="str">
            <v>외국적</v>
          </cell>
        </row>
        <row r="24">
          <cell r="F24" t="str">
            <v>TS라인(TSL)</v>
          </cell>
          <cell r="G24" t="str">
            <v>TSL</v>
          </cell>
          <cell r="H24" t="str">
            <v>외국적</v>
          </cell>
        </row>
        <row r="25">
          <cell r="F25" t="str">
            <v>CMA-CGM</v>
          </cell>
          <cell r="G25" t="str">
            <v>CMA</v>
          </cell>
          <cell r="H25" t="str">
            <v>외국적</v>
          </cell>
        </row>
        <row r="26">
          <cell r="F26" t="str">
            <v>에버그린(EMC)</v>
          </cell>
          <cell r="G26" t="str">
            <v>EMC</v>
          </cell>
          <cell r="H26" t="str">
            <v>외국적</v>
          </cell>
        </row>
        <row r="27">
          <cell r="F27" t="str">
            <v>시노트란스(SNT)</v>
          </cell>
          <cell r="G27" t="str">
            <v>SNT</v>
          </cell>
          <cell r="H27" t="str">
            <v>외국적</v>
          </cell>
        </row>
        <row r="28">
          <cell r="F28" t="str">
            <v>쏘패스트코리아(SFK)</v>
          </cell>
          <cell r="G28" t="str">
            <v>SFK</v>
          </cell>
          <cell r="H28" t="str">
            <v>외국적</v>
          </cell>
        </row>
        <row r="29">
          <cell r="F29" t="str">
            <v>NYK</v>
          </cell>
          <cell r="G29" t="str">
            <v>NYK</v>
          </cell>
          <cell r="H29" t="str">
            <v>외국적</v>
          </cell>
        </row>
        <row r="30">
          <cell r="F30" t="str">
            <v>MSC</v>
          </cell>
          <cell r="G30" t="str">
            <v>MSC</v>
          </cell>
          <cell r="H30" t="str">
            <v>외국적</v>
          </cell>
        </row>
        <row r="31">
          <cell r="F31" t="str">
            <v>CNC</v>
          </cell>
          <cell r="G31" t="str">
            <v>CNC</v>
          </cell>
          <cell r="H31" t="str">
            <v>외국적</v>
          </cell>
        </row>
        <row r="32">
          <cell r="F32" t="str">
            <v>Hapag-Lloyd(HLC)</v>
          </cell>
          <cell r="G32" t="str">
            <v>HLC</v>
          </cell>
          <cell r="H32" t="str">
            <v>외국적</v>
          </cell>
        </row>
        <row r="33">
          <cell r="F33" t="str">
            <v>OOCL</v>
          </cell>
          <cell r="G33" t="str">
            <v>OOCL</v>
          </cell>
          <cell r="H33" t="str">
            <v>외국적</v>
          </cell>
        </row>
        <row r="34">
          <cell r="F34" t="str">
            <v>MOL</v>
          </cell>
          <cell r="G34" t="str">
            <v>MOL</v>
          </cell>
          <cell r="H34" t="str">
            <v>외국적</v>
          </cell>
        </row>
        <row r="35">
          <cell r="F35" t="str">
            <v>ONE</v>
          </cell>
          <cell r="G35" t="str">
            <v>ONE</v>
          </cell>
          <cell r="H35" t="str">
            <v>외국적</v>
          </cell>
        </row>
        <row r="36">
          <cell r="F36" t="str">
            <v>ZIM</v>
          </cell>
          <cell r="G36" t="str">
            <v>ZIM</v>
          </cell>
          <cell r="H36" t="str">
            <v>외국적</v>
          </cell>
        </row>
        <row r="37">
          <cell r="F37" t="str">
            <v>Cosco Shipping</v>
          </cell>
          <cell r="G37" t="str">
            <v>COS</v>
          </cell>
          <cell r="H37" t="str">
            <v>외국적</v>
          </cell>
        </row>
        <row r="38">
          <cell r="F38" t="str">
            <v>PIL</v>
          </cell>
          <cell r="G38" t="str">
            <v>PIL</v>
          </cell>
          <cell r="H38" t="str">
            <v>외국적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1:X63"/>
  <sheetViews>
    <sheetView tabSelected="1" view="pageBreakPreview" topLeftCell="A34" zoomScale="55" zoomScaleNormal="55" zoomScaleSheetLayoutView="55" workbookViewId="0">
      <selection activeCell="H27" sqref="H27"/>
    </sheetView>
  </sheetViews>
  <sheetFormatPr defaultColWidth="8.88671875" defaultRowHeight="13.5" x14ac:dyDescent="0.15"/>
  <cols>
    <col min="1" max="1" width="8.88671875" style="1"/>
    <col min="2" max="2" width="19.5546875" style="1" customWidth="1"/>
    <col min="3" max="3" width="9.109375" style="1" customWidth="1"/>
    <col min="4" max="4" width="13.109375" style="1" bestFit="1" customWidth="1"/>
    <col min="5" max="5" width="4.21875" style="1" customWidth="1"/>
    <col min="6" max="6" width="29.44140625" style="1" bestFit="1" customWidth="1"/>
    <col min="7" max="7" width="9.44140625" style="1" customWidth="1"/>
    <col min="8" max="8" width="8.88671875" style="1" bestFit="1" customWidth="1"/>
    <col min="9" max="10" width="13.77734375" style="1" customWidth="1"/>
    <col min="11" max="11" width="4.21875" style="1" customWidth="1"/>
    <col min="12" max="12" width="14.5546875" style="1" bestFit="1" customWidth="1"/>
    <col min="13" max="13" width="11" style="1" customWidth="1"/>
    <col min="14" max="16384" width="8.88671875" style="1"/>
  </cols>
  <sheetData>
    <row r="1" spans="2:13" ht="46.5" x14ac:dyDescent="0.15">
      <c r="B1" s="216" t="s">
        <v>475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</row>
    <row r="2" spans="2:13" ht="18" customHeight="1" x14ac:dyDescent="0.15"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</row>
    <row r="3" spans="2:13" s="3" customFormat="1" ht="27" customHeight="1" thickBot="1" x14ac:dyDescent="0.2">
      <c r="B3" s="215" t="s">
        <v>507</v>
      </c>
      <c r="C3" s="215"/>
      <c r="D3" s="215"/>
      <c r="E3" s="2"/>
      <c r="F3" s="215" t="s">
        <v>180</v>
      </c>
      <c r="G3" s="215"/>
      <c r="H3" s="215"/>
      <c r="I3" s="215"/>
      <c r="J3" s="215"/>
      <c r="K3" s="2"/>
      <c r="L3" s="217" t="s">
        <v>181</v>
      </c>
      <c r="M3" s="217"/>
    </row>
    <row r="4" spans="2:13" s="3" customFormat="1" ht="39" x14ac:dyDescent="0.15">
      <c r="B4" s="22" t="s">
        <v>508</v>
      </c>
      <c r="C4" s="150" t="s">
        <v>509</v>
      </c>
      <c r="D4" s="23" t="s">
        <v>10</v>
      </c>
      <c r="E4" s="2"/>
      <c r="F4" s="22" t="s">
        <v>510</v>
      </c>
      <c r="G4" s="197" t="s">
        <v>511</v>
      </c>
      <c r="H4" s="150" t="s">
        <v>512</v>
      </c>
      <c r="I4" s="150" t="s">
        <v>513</v>
      </c>
      <c r="J4" s="8" t="s">
        <v>102</v>
      </c>
      <c r="K4" s="2"/>
      <c r="L4" s="22" t="s">
        <v>112</v>
      </c>
      <c r="M4" s="23" t="s">
        <v>514</v>
      </c>
    </row>
    <row r="5" spans="2:13" s="3" customFormat="1" ht="27" customHeight="1" x14ac:dyDescent="0.15">
      <c r="B5" s="9" t="s">
        <v>515</v>
      </c>
      <c r="C5" s="201">
        <v>20</v>
      </c>
      <c r="D5" s="107">
        <v>19.5</v>
      </c>
      <c r="E5" s="2"/>
      <c r="F5" s="5" t="s">
        <v>516</v>
      </c>
      <c r="G5" s="202" t="s">
        <v>211</v>
      </c>
      <c r="H5" s="203" t="s">
        <v>517</v>
      </c>
      <c r="I5" s="203">
        <v>3</v>
      </c>
      <c r="J5" s="18">
        <v>3</v>
      </c>
      <c r="K5" s="2"/>
      <c r="L5" s="13" t="s">
        <v>140</v>
      </c>
      <c r="M5" s="144">
        <v>25</v>
      </c>
    </row>
    <row r="6" spans="2:13" s="3" customFormat="1" ht="27" customHeight="1" x14ac:dyDescent="0.15">
      <c r="B6" s="9" t="s">
        <v>518</v>
      </c>
      <c r="C6" s="201">
        <v>20</v>
      </c>
      <c r="D6" s="107">
        <v>20</v>
      </c>
      <c r="E6" s="2"/>
      <c r="F6" s="5" t="s">
        <v>504</v>
      </c>
      <c r="G6" s="202" t="s">
        <v>519</v>
      </c>
      <c r="H6" s="203" t="s">
        <v>21</v>
      </c>
      <c r="I6" s="203">
        <v>13</v>
      </c>
      <c r="J6" s="18">
        <v>20</v>
      </c>
      <c r="K6" s="2"/>
      <c r="L6" s="13" t="s">
        <v>520</v>
      </c>
      <c r="M6" s="27">
        <v>92</v>
      </c>
    </row>
    <row r="7" spans="2:13" s="3" customFormat="1" ht="27" customHeight="1" x14ac:dyDescent="0.15">
      <c r="B7" s="9" t="s">
        <v>521</v>
      </c>
      <c r="C7" s="201">
        <v>32</v>
      </c>
      <c r="D7" s="107">
        <v>31.5</v>
      </c>
      <c r="E7" s="2"/>
      <c r="F7" s="5" t="s">
        <v>480</v>
      </c>
      <c r="G7" s="202" t="s">
        <v>40</v>
      </c>
      <c r="H7" s="203" t="s">
        <v>522</v>
      </c>
      <c r="I7" s="203">
        <v>3</v>
      </c>
      <c r="J7" s="18">
        <v>8</v>
      </c>
      <c r="K7" s="2"/>
      <c r="L7" s="13" t="s">
        <v>523</v>
      </c>
      <c r="M7" s="6">
        <v>31</v>
      </c>
    </row>
    <row r="8" spans="2:13" s="3" customFormat="1" ht="27" customHeight="1" thickBot="1" x14ac:dyDescent="0.2">
      <c r="B8" s="213" t="s">
        <v>208</v>
      </c>
      <c r="C8" s="214"/>
      <c r="D8" s="99">
        <v>71</v>
      </c>
      <c r="E8" s="2"/>
      <c r="F8" s="5" t="s">
        <v>183</v>
      </c>
      <c r="G8" s="202" t="s">
        <v>524</v>
      </c>
      <c r="H8" s="203" t="s">
        <v>21</v>
      </c>
      <c r="I8" s="203">
        <v>5</v>
      </c>
      <c r="J8" s="18">
        <v>6</v>
      </c>
      <c r="K8" s="2"/>
      <c r="L8" s="15" t="s">
        <v>21</v>
      </c>
      <c r="M8" s="11">
        <v>11</v>
      </c>
    </row>
    <row r="9" spans="2:13" s="3" customFormat="1" ht="27" customHeight="1" x14ac:dyDescent="0.15">
      <c r="E9" s="2"/>
      <c r="F9" s="5" t="s">
        <v>28</v>
      </c>
      <c r="G9" s="202" t="s">
        <v>525</v>
      </c>
      <c r="H9" s="203" t="s">
        <v>522</v>
      </c>
      <c r="I9" s="203">
        <v>9</v>
      </c>
      <c r="J9" s="18">
        <v>17</v>
      </c>
      <c r="K9" s="2"/>
      <c r="L9" s="15" t="s">
        <v>526</v>
      </c>
      <c r="M9" s="11">
        <v>20</v>
      </c>
    </row>
    <row r="10" spans="2:13" s="3" customFormat="1" ht="27" customHeight="1" thickBot="1" x14ac:dyDescent="0.2">
      <c r="E10" s="2"/>
      <c r="F10" s="5" t="s">
        <v>44</v>
      </c>
      <c r="G10" s="202" t="s">
        <v>527</v>
      </c>
      <c r="H10" s="203" t="s">
        <v>21</v>
      </c>
      <c r="I10" s="203">
        <v>5.5</v>
      </c>
      <c r="J10" s="18">
        <v>7.5</v>
      </c>
      <c r="K10" s="2"/>
      <c r="L10" s="16" t="s">
        <v>179</v>
      </c>
      <c r="M10" s="17">
        <v>223</v>
      </c>
    </row>
    <row r="11" spans="2:13" s="3" customFormat="1" ht="27" customHeight="1" x14ac:dyDescent="0.15">
      <c r="E11" s="2"/>
      <c r="F11" s="5" t="s">
        <v>528</v>
      </c>
      <c r="G11" s="202" t="s">
        <v>199</v>
      </c>
      <c r="H11" s="203" t="s">
        <v>529</v>
      </c>
      <c r="I11" s="203">
        <v>5</v>
      </c>
      <c r="J11" s="18">
        <v>10</v>
      </c>
      <c r="K11" s="2"/>
    </row>
    <row r="12" spans="2:13" s="3" customFormat="1" ht="27" customHeight="1" thickBot="1" x14ac:dyDescent="0.2">
      <c r="B12" s="215" t="s">
        <v>530</v>
      </c>
      <c r="C12" s="215"/>
      <c r="D12" s="215"/>
      <c r="E12" s="2"/>
      <c r="F12" s="5" t="s">
        <v>25</v>
      </c>
      <c r="G12" s="202" t="s">
        <v>200</v>
      </c>
      <c r="H12" s="203" t="s">
        <v>21</v>
      </c>
      <c r="I12" s="203">
        <v>2</v>
      </c>
      <c r="J12" s="18">
        <v>3</v>
      </c>
      <c r="K12" s="2"/>
      <c r="L12" s="215" t="s">
        <v>531</v>
      </c>
      <c r="M12" s="215"/>
    </row>
    <row r="13" spans="2:13" s="3" customFormat="1" ht="27" customHeight="1" x14ac:dyDescent="0.15">
      <c r="B13" s="22" t="s">
        <v>532</v>
      </c>
      <c r="C13" s="150" t="s">
        <v>139</v>
      </c>
      <c r="D13" s="23" t="s">
        <v>533</v>
      </c>
      <c r="E13" s="2"/>
      <c r="F13" s="5" t="s">
        <v>534</v>
      </c>
      <c r="G13" s="202" t="s">
        <v>535</v>
      </c>
      <c r="H13" s="203" t="s">
        <v>21</v>
      </c>
      <c r="I13" s="203">
        <v>1</v>
      </c>
      <c r="J13" s="18">
        <v>2</v>
      </c>
      <c r="K13" s="2"/>
      <c r="L13" s="22" t="s">
        <v>536</v>
      </c>
      <c r="M13" s="23" t="s">
        <v>537</v>
      </c>
    </row>
    <row r="14" spans="2:13" s="3" customFormat="1" ht="31.5" customHeight="1" x14ac:dyDescent="0.15">
      <c r="B14" s="29" t="s">
        <v>133</v>
      </c>
      <c r="C14" s="204">
        <v>4</v>
      </c>
      <c r="D14" s="21"/>
      <c r="E14" s="2"/>
      <c r="F14" s="5" t="s">
        <v>538</v>
      </c>
      <c r="G14" s="202" t="s">
        <v>539</v>
      </c>
      <c r="H14" s="203" t="s">
        <v>522</v>
      </c>
      <c r="I14" s="203">
        <v>1.5</v>
      </c>
      <c r="J14" s="18">
        <v>2.5</v>
      </c>
      <c r="K14" s="2"/>
      <c r="L14" s="5" t="s">
        <v>281</v>
      </c>
      <c r="M14" s="30">
        <v>13</v>
      </c>
    </row>
    <row r="15" spans="2:13" s="3" customFormat="1" ht="27" customHeight="1" x14ac:dyDescent="0.15">
      <c r="B15" s="29" t="s">
        <v>129</v>
      </c>
      <c r="C15" s="204">
        <v>3</v>
      </c>
      <c r="D15" s="21"/>
      <c r="E15" s="2"/>
      <c r="F15" s="5" t="s">
        <v>540</v>
      </c>
      <c r="G15" s="202" t="s">
        <v>541</v>
      </c>
      <c r="H15" s="203" t="s">
        <v>542</v>
      </c>
      <c r="I15" s="203">
        <v>0</v>
      </c>
      <c r="J15" s="18">
        <v>4</v>
      </c>
      <c r="K15" s="2"/>
      <c r="L15" s="5" t="s">
        <v>543</v>
      </c>
      <c r="M15" s="30">
        <v>4</v>
      </c>
    </row>
    <row r="16" spans="2:13" s="3" customFormat="1" ht="27" customHeight="1" x14ac:dyDescent="0.15">
      <c r="B16" s="29" t="s">
        <v>119</v>
      </c>
      <c r="C16" s="204">
        <v>1</v>
      </c>
      <c r="D16" s="20"/>
      <c r="E16" s="2"/>
      <c r="F16" s="13" t="s">
        <v>544</v>
      </c>
      <c r="G16" s="205" t="s">
        <v>256</v>
      </c>
      <c r="H16" s="206" t="s">
        <v>545</v>
      </c>
      <c r="I16" s="203">
        <v>0</v>
      </c>
      <c r="J16" s="18">
        <v>0</v>
      </c>
      <c r="K16" s="2"/>
      <c r="L16" s="5" t="s">
        <v>546</v>
      </c>
      <c r="M16" s="30">
        <v>6</v>
      </c>
    </row>
    <row r="17" spans="2:13" s="3" customFormat="1" ht="27" customHeight="1" x14ac:dyDescent="0.15">
      <c r="B17" s="29" t="s">
        <v>135</v>
      </c>
      <c r="C17" s="204">
        <v>2</v>
      </c>
      <c r="D17" s="21"/>
      <c r="E17" s="2"/>
      <c r="F17" s="14" t="s">
        <v>547</v>
      </c>
      <c r="G17" s="207" t="s">
        <v>201</v>
      </c>
      <c r="H17" s="208" t="s">
        <v>22</v>
      </c>
      <c r="I17" s="208">
        <v>2</v>
      </c>
      <c r="J17" s="18">
        <v>2</v>
      </c>
      <c r="K17" s="2"/>
      <c r="L17" s="5" t="s">
        <v>15</v>
      </c>
      <c r="M17" s="30">
        <v>11</v>
      </c>
    </row>
    <row r="18" spans="2:13" s="3" customFormat="1" ht="27" customHeight="1" x14ac:dyDescent="0.15">
      <c r="B18" s="29" t="s">
        <v>134</v>
      </c>
      <c r="C18" s="204">
        <v>2</v>
      </c>
      <c r="D18" s="21"/>
      <c r="E18" s="2"/>
      <c r="F18" s="14" t="s">
        <v>255</v>
      </c>
      <c r="G18" s="207" t="s">
        <v>548</v>
      </c>
      <c r="H18" s="208" t="s">
        <v>549</v>
      </c>
      <c r="I18" s="208">
        <v>2</v>
      </c>
      <c r="J18" s="18">
        <v>2</v>
      </c>
      <c r="K18" s="2"/>
      <c r="L18" s="5" t="s">
        <v>550</v>
      </c>
      <c r="M18" s="30">
        <v>15</v>
      </c>
    </row>
    <row r="19" spans="2:13" s="3" customFormat="1" ht="27" customHeight="1" x14ac:dyDescent="0.15">
      <c r="B19" s="29" t="s">
        <v>120</v>
      </c>
      <c r="C19" s="204">
        <v>1</v>
      </c>
      <c r="D19" s="21"/>
      <c r="E19" s="2"/>
      <c r="F19" s="14" t="s">
        <v>551</v>
      </c>
      <c r="G19" s="151" t="s">
        <v>552</v>
      </c>
      <c r="H19" s="208" t="s">
        <v>526</v>
      </c>
      <c r="I19" s="208">
        <v>0</v>
      </c>
      <c r="J19" s="18">
        <v>1</v>
      </c>
      <c r="K19" s="2"/>
      <c r="L19" s="5" t="s">
        <v>553</v>
      </c>
      <c r="M19" s="30">
        <v>13</v>
      </c>
    </row>
    <row r="20" spans="2:13" s="3" customFormat="1" ht="27" customHeight="1" x14ac:dyDescent="0.15">
      <c r="B20" s="29" t="s">
        <v>285</v>
      </c>
      <c r="C20" s="204">
        <v>0</v>
      </c>
      <c r="D20" s="21"/>
      <c r="E20" s="2"/>
      <c r="F20" s="14" t="s">
        <v>431</v>
      </c>
      <c r="G20" s="151" t="s">
        <v>432</v>
      </c>
      <c r="H20" s="208" t="s">
        <v>549</v>
      </c>
      <c r="I20" s="208">
        <v>1</v>
      </c>
      <c r="J20" s="18">
        <v>1</v>
      </c>
      <c r="K20" s="2"/>
      <c r="L20" s="5" t="s">
        <v>554</v>
      </c>
      <c r="M20" s="30">
        <v>9</v>
      </c>
    </row>
    <row r="21" spans="2:13" s="3" customFormat="1" ht="27" customHeight="1" thickBot="1" x14ac:dyDescent="0.2">
      <c r="B21" s="29" t="s">
        <v>555</v>
      </c>
      <c r="C21" s="204">
        <v>1</v>
      </c>
      <c r="D21" s="21"/>
      <c r="E21" s="2"/>
      <c r="F21" s="14" t="s">
        <v>556</v>
      </c>
      <c r="G21" s="151" t="s">
        <v>557</v>
      </c>
      <c r="H21" s="208" t="s">
        <v>22</v>
      </c>
      <c r="I21" s="208">
        <v>3</v>
      </c>
      <c r="J21" s="18">
        <v>3</v>
      </c>
      <c r="K21" s="2"/>
      <c r="L21" s="24" t="s">
        <v>558</v>
      </c>
      <c r="M21" s="100">
        <v>71</v>
      </c>
    </row>
    <row r="22" spans="2:13" s="3" customFormat="1" ht="27" customHeight="1" x14ac:dyDescent="0.15">
      <c r="B22" s="29" t="s">
        <v>127</v>
      </c>
      <c r="C22" s="204">
        <v>4</v>
      </c>
      <c r="D22" s="21"/>
      <c r="E22" s="2"/>
      <c r="F22" s="14" t="s">
        <v>467</v>
      </c>
      <c r="G22" s="151" t="s">
        <v>559</v>
      </c>
      <c r="H22" s="208" t="s">
        <v>560</v>
      </c>
      <c r="I22" s="208">
        <v>2</v>
      </c>
      <c r="J22" s="18">
        <v>2</v>
      </c>
      <c r="K22" s="2"/>
    </row>
    <row r="23" spans="2:13" s="3" customFormat="1" ht="27" customHeight="1" x14ac:dyDescent="0.15">
      <c r="B23" s="29" t="s">
        <v>138</v>
      </c>
      <c r="C23" s="204">
        <v>7</v>
      </c>
      <c r="D23" s="21"/>
      <c r="E23" s="2"/>
      <c r="F23" s="14" t="s">
        <v>435</v>
      </c>
      <c r="G23" s="151" t="s">
        <v>561</v>
      </c>
      <c r="H23" s="208" t="s">
        <v>562</v>
      </c>
      <c r="I23" s="208">
        <v>5</v>
      </c>
      <c r="J23" s="18">
        <v>5</v>
      </c>
      <c r="K23" s="2"/>
    </row>
    <row r="24" spans="2:13" s="3" customFormat="1" ht="27" customHeight="1" x14ac:dyDescent="0.15">
      <c r="B24" s="29" t="s">
        <v>114</v>
      </c>
      <c r="C24" s="204">
        <v>25</v>
      </c>
      <c r="D24" s="21"/>
      <c r="E24" s="2"/>
      <c r="F24" s="14" t="s">
        <v>563</v>
      </c>
      <c r="G24" s="151" t="s">
        <v>110</v>
      </c>
      <c r="H24" s="208" t="s">
        <v>562</v>
      </c>
      <c r="I24" s="208">
        <v>2</v>
      </c>
      <c r="J24" s="18">
        <v>5</v>
      </c>
      <c r="K24" s="2"/>
      <c r="L24" s="159"/>
    </row>
    <row r="25" spans="2:13" s="3" customFormat="1" ht="27" customHeight="1" x14ac:dyDescent="0.15">
      <c r="B25" s="29" t="s">
        <v>113</v>
      </c>
      <c r="C25" s="204">
        <v>21</v>
      </c>
      <c r="D25" s="21"/>
      <c r="E25" s="2"/>
      <c r="F25" s="14" t="s">
        <v>564</v>
      </c>
      <c r="G25" s="151" t="s">
        <v>203</v>
      </c>
      <c r="H25" s="208" t="s">
        <v>526</v>
      </c>
      <c r="I25" s="208">
        <v>0</v>
      </c>
      <c r="J25" s="18">
        <v>1</v>
      </c>
      <c r="K25" s="2"/>
    </row>
    <row r="26" spans="2:13" s="3" customFormat="1" ht="27" customHeight="1" x14ac:dyDescent="0.15">
      <c r="B26" s="29" t="s">
        <v>101</v>
      </c>
      <c r="C26" s="204">
        <v>3</v>
      </c>
      <c r="D26" s="21"/>
      <c r="E26" s="2"/>
      <c r="F26" s="14" t="s">
        <v>565</v>
      </c>
      <c r="G26" s="151" t="s">
        <v>566</v>
      </c>
      <c r="H26" s="208" t="s">
        <v>562</v>
      </c>
      <c r="I26" s="208">
        <v>1</v>
      </c>
      <c r="J26" s="18">
        <v>2</v>
      </c>
      <c r="K26" s="2"/>
    </row>
    <row r="27" spans="2:13" s="3" customFormat="1" ht="27" customHeight="1" x14ac:dyDescent="0.15">
      <c r="B27" s="29" t="s">
        <v>115</v>
      </c>
      <c r="C27" s="204">
        <v>2</v>
      </c>
      <c r="D27" s="21"/>
      <c r="E27" s="2"/>
      <c r="F27" s="14" t="s">
        <v>567</v>
      </c>
      <c r="G27" s="151" t="s">
        <v>568</v>
      </c>
      <c r="H27" s="208" t="s">
        <v>526</v>
      </c>
      <c r="I27" s="208">
        <v>1</v>
      </c>
      <c r="J27" s="18">
        <v>1</v>
      </c>
      <c r="K27" s="2"/>
    </row>
    <row r="28" spans="2:13" s="3" customFormat="1" ht="27" customHeight="1" x14ac:dyDescent="0.15">
      <c r="B28" s="29" t="s">
        <v>125</v>
      </c>
      <c r="C28" s="204">
        <v>2</v>
      </c>
      <c r="D28" s="21"/>
      <c r="E28" s="2"/>
      <c r="F28" s="14" t="s">
        <v>569</v>
      </c>
      <c r="G28" s="151" t="s">
        <v>204</v>
      </c>
      <c r="H28" s="208" t="s">
        <v>22</v>
      </c>
      <c r="I28" s="208">
        <v>2</v>
      </c>
      <c r="J28" s="18">
        <v>2</v>
      </c>
      <c r="K28" s="2"/>
    </row>
    <row r="29" spans="2:13" s="3" customFormat="1" ht="27" customHeight="1" x14ac:dyDescent="0.15">
      <c r="B29" s="29" t="s">
        <v>130</v>
      </c>
      <c r="C29" s="204">
        <v>1</v>
      </c>
      <c r="D29" s="21"/>
      <c r="E29" s="2"/>
      <c r="F29" s="14" t="s">
        <v>570</v>
      </c>
      <c r="G29" s="151" t="s">
        <v>571</v>
      </c>
      <c r="H29" s="208" t="s">
        <v>22</v>
      </c>
      <c r="I29" s="208">
        <v>0</v>
      </c>
      <c r="J29" s="18">
        <v>0</v>
      </c>
      <c r="K29" s="2"/>
    </row>
    <row r="30" spans="2:13" s="3" customFormat="1" ht="27" customHeight="1" x14ac:dyDescent="0.15">
      <c r="B30" s="29" t="s">
        <v>116</v>
      </c>
      <c r="C30" s="204">
        <v>1</v>
      </c>
      <c r="D30" s="21"/>
      <c r="E30" s="2"/>
      <c r="F30" s="14" t="s">
        <v>572</v>
      </c>
      <c r="G30" s="151" t="s">
        <v>29</v>
      </c>
      <c r="H30" s="208" t="s">
        <v>22</v>
      </c>
      <c r="I30" s="208">
        <v>1</v>
      </c>
      <c r="J30" s="18">
        <v>2</v>
      </c>
      <c r="K30" s="2"/>
    </row>
    <row r="31" spans="2:13" s="3" customFormat="1" ht="27" customHeight="1" x14ac:dyDescent="0.15">
      <c r="B31" s="29" t="s">
        <v>131</v>
      </c>
      <c r="C31" s="204">
        <v>1</v>
      </c>
      <c r="D31" s="21"/>
      <c r="E31" s="2"/>
      <c r="F31" s="14" t="s">
        <v>39</v>
      </c>
      <c r="G31" s="151" t="s">
        <v>573</v>
      </c>
      <c r="H31" s="208" t="s">
        <v>22</v>
      </c>
      <c r="I31" s="208">
        <v>0</v>
      </c>
      <c r="J31" s="18">
        <v>3</v>
      </c>
      <c r="K31" s="2"/>
    </row>
    <row r="32" spans="2:13" s="3" customFormat="1" ht="27" customHeight="1" x14ac:dyDescent="0.15">
      <c r="B32" s="29" t="s">
        <v>574</v>
      </c>
      <c r="C32" s="204">
        <v>1</v>
      </c>
      <c r="D32" s="21"/>
      <c r="E32" s="2"/>
      <c r="F32" s="14" t="s">
        <v>575</v>
      </c>
      <c r="G32" s="151" t="s">
        <v>576</v>
      </c>
      <c r="H32" s="208" t="s">
        <v>577</v>
      </c>
      <c r="I32" s="208">
        <v>0</v>
      </c>
      <c r="J32" s="18">
        <v>1</v>
      </c>
      <c r="K32" s="2"/>
    </row>
    <row r="33" spans="2:13" s="3" customFormat="1" ht="27" customHeight="1" x14ac:dyDescent="0.15">
      <c r="B33" s="29" t="s">
        <v>286</v>
      </c>
      <c r="C33" s="204">
        <v>0</v>
      </c>
      <c r="D33" s="21"/>
      <c r="E33" s="2"/>
      <c r="F33" s="14" t="s">
        <v>578</v>
      </c>
      <c r="G33" s="151" t="s">
        <v>579</v>
      </c>
      <c r="H33" s="208" t="s">
        <v>580</v>
      </c>
      <c r="I33" s="208">
        <v>0</v>
      </c>
      <c r="J33" s="18">
        <v>2</v>
      </c>
      <c r="K33" s="2"/>
    </row>
    <row r="34" spans="2:13" s="3" customFormat="1" ht="27" customHeight="1" x14ac:dyDescent="0.15">
      <c r="B34" s="29" t="s">
        <v>581</v>
      </c>
      <c r="C34" s="204">
        <v>1</v>
      </c>
      <c r="D34" s="21"/>
      <c r="E34" s="2"/>
      <c r="F34" s="14" t="s">
        <v>582</v>
      </c>
      <c r="G34" s="151" t="s">
        <v>583</v>
      </c>
      <c r="H34" s="208" t="s">
        <v>22</v>
      </c>
      <c r="I34" s="208">
        <v>0</v>
      </c>
      <c r="J34" s="18">
        <v>0</v>
      </c>
      <c r="K34" s="2"/>
    </row>
    <row r="35" spans="2:13" s="3" customFormat="1" ht="27" customHeight="1" x14ac:dyDescent="0.15">
      <c r="B35" s="29" t="s">
        <v>287</v>
      </c>
      <c r="C35" s="204">
        <v>0</v>
      </c>
      <c r="D35" s="21"/>
      <c r="E35" s="2"/>
      <c r="F35" s="14" t="s">
        <v>240</v>
      </c>
      <c r="G35" s="151" t="s">
        <v>584</v>
      </c>
      <c r="H35" s="208" t="s">
        <v>562</v>
      </c>
      <c r="I35" s="208">
        <v>0</v>
      </c>
      <c r="J35" s="18">
        <v>1</v>
      </c>
      <c r="K35" s="2"/>
    </row>
    <row r="36" spans="2:13" s="3" customFormat="1" ht="27" customHeight="1" x14ac:dyDescent="0.15">
      <c r="B36" s="29" t="s">
        <v>117</v>
      </c>
      <c r="C36" s="204">
        <v>0</v>
      </c>
      <c r="D36" s="21"/>
      <c r="E36" s="2"/>
      <c r="F36" s="14" t="s">
        <v>585</v>
      </c>
      <c r="G36" s="151" t="s">
        <v>48</v>
      </c>
      <c r="H36" s="208" t="s">
        <v>586</v>
      </c>
      <c r="I36" s="208">
        <v>0</v>
      </c>
      <c r="J36" s="18">
        <v>1</v>
      </c>
      <c r="K36" s="2"/>
    </row>
    <row r="37" spans="2:13" s="3" customFormat="1" ht="27" customHeight="1" x14ac:dyDescent="0.15">
      <c r="B37" s="29" t="s">
        <v>121</v>
      </c>
      <c r="C37" s="204">
        <v>0</v>
      </c>
      <c r="D37" s="21"/>
      <c r="E37" s="2"/>
      <c r="F37" s="14" t="s">
        <v>217</v>
      </c>
      <c r="G37" s="209" t="s">
        <v>587</v>
      </c>
      <c r="H37" s="210" t="s">
        <v>22</v>
      </c>
      <c r="I37" s="208">
        <v>1</v>
      </c>
      <c r="J37" s="18">
        <v>3</v>
      </c>
      <c r="K37" s="2"/>
    </row>
    <row r="38" spans="2:13" s="3" customFormat="1" ht="27" customHeight="1" x14ac:dyDescent="0.15">
      <c r="B38" s="29" t="s">
        <v>122</v>
      </c>
      <c r="C38" s="204">
        <v>0</v>
      </c>
      <c r="D38" s="21"/>
      <c r="E38" s="2"/>
      <c r="F38" s="14" t="s">
        <v>588</v>
      </c>
      <c r="G38" s="209" t="s">
        <v>589</v>
      </c>
      <c r="H38" s="210" t="s">
        <v>562</v>
      </c>
      <c r="I38" s="208">
        <v>0</v>
      </c>
      <c r="J38" s="18">
        <v>0</v>
      </c>
      <c r="K38" s="2"/>
    </row>
    <row r="39" spans="2:13" s="3" customFormat="1" ht="27" customHeight="1" x14ac:dyDescent="0.15">
      <c r="B39" s="29" t="s">
        <v>123</v>
      </c>
      <c r="C39" s="204">
        <v>0</v>
      </c>
      <c r="D39" s="21"/>
      <c r="E39" s="2"/>
      <c r="F39" s="14" t="s">
        <v>590</v>
      </c>
      <c r="G39" s="209" t="s">
        <v>229</v>
      </c>
      <c r="H39" s="210" t="s">
        <v>22</v>
      </c>
      <c r="I39" s="208">
        <v>0</v>
      </c>
      <c r="J39" s="18">
        <v>1</v>
      </c>
      <c r="K39" s="2"/>
    </row>
    <row r="40" spans="2:13" s="3" customFormat="1" ht="27" customHeight="1" x14ac:dyDescent="0.15">
      <c r="B40" s="29" t="s">
        <v>283</v>
      </c>
      <c r="C40" s="204">
        <v>0</v>
      </c>
      <c r="D40" s="21"/>
      <c r="E40" s="2"/>
      <c r="F40" s="14" t="s">
        <v>291</v>
      </c>
      <c r="G40" s="207" t="s">
        <v>290</v>
      </c>
      <c r="H40" s="208" t="s">
        <v>562</v>
      </c>
      <c r="I40" s="208">
        <v>0</v>
      </c>
      <c r="J40" s="18">
        <v>1</v>
      </c>
      <c r="K40" s="2"/>
    </row>
    <row r="41" spans="2:13" s="3" customFormat="1" ht="27" customHeight="1" x14ac:dyDescent="0.15">
      <c r="B41" s="29" t="s">
        <v>124</v>
      </c>
      <c r="C41" s="204">
        <v>0</v>
      </c>
      <c r="D41" s="21"/>
      <c r="E41" s="2"/>
      <c r="F41" s="14" t="s">
        <v>289</v>
      </c>
      <c r="G41" s="207" t="s">
        <v>289</v>
      </c>
      <c r="H41" s="208" t="s">
        <v>580</v>
      </c>
      <c r="I41" s="208">
        <v>0</v>
      </c>
      <c r="J41" s="18">
        <v>1</v>
      </c>
      <c r="K41" s="2"/>
    </row>
    <row r="42" spans="2:13" s="3" customFormat="1" ht="27" customHeight="1" thickBot="1" x14ac:dyDescent="0.2">
      <c r="B42" s="29" t="s">
        <v>128</v>
      </c>
      <c r="C42" s="204">
        <v>0</v>
      </c>
      <c r="D42" s="21"/>
      <c r="E42" s="2"/>
      <c r="F42" s="194" t="s">
        <v>207</v>
      </c>
      <c r="G42" s="195"/>
      <c r="H42" s="19"/>
      <c r="I42" s="12">
        <v>71</v>
      </c>
      <c r="J42" s="10">
        <v>126</v>
      </c>
      <c r="K42" s="2"/>
    </row>
    <row r="43" spans="2:13" s="3" customFormat="1" ht="27" customHeight="1" thickBot="1" x14ac:dyDescent="0.2">
      <c r="B43" s="29" t="s">
        <v>284</v>
      </c>
      <c r="C43" s="204">
        <v>1</v>
      </c>
      <c r="D43" s="21"/>
      <c r="E43" s="2"/>
      <c r="K43" s="2"/>
    </row>
    <row r="44" spans="2:13" s="3" customFormat="1" ht="27" customHeight="1" x14ac:dyDescent="0.15">
      <c r="B44" s="29" t="s">
        <v>118</v>
      </c>
      <c r="C44" s="204">
        <v>4</v>
      </c>
      <c r="D44" s="21"/>
      <c r="E44" s="2"/>
      <c r="F44" s="22" t="s">
        <v>591</v>
      </c>
      <c r="G44" s="220" t="s">
        <v>10</v>
      </c>
      <c r="H44" s="221"/>
      <c r="I44" s="150" t="s">
        <v>592</v>
      </c>
      <c r="J44" s="23" t="s">
        <v>526</v>
      </c>
      <c r="K44" s="2"/>
    </row>
    <row r="45" spans="2:13" s="3" customFormat="1" ht="27" customHeight="1" x14ac:dyDescent="0.15">
      <c r="B45" s="29" t="s">
        <v>126</v>
      </c>
      <c r="C45" s="204">
        <v>1</v>
      </c>
      <c r="D45" s="21"/>
      <c r="E45" s="2"/>
      <c r="F45" s="5" t="s">
        <v>19</v>
      </c>
      <c r="G45" s="218">
        <v>4</v>
      </c>
      <c r="H45" s="219"/>
      <c r="I45" s="206">
        <v>3</v>
      </c>
      <c r="J45" s="11">
        <v>1</v>
      </c>
      <c r="K45" s="2"/>
    </row>
    <row r="46" spans="2:13" s="3" customFormat="1" ht="27" customHeight="1" x14ac:dyDescent="0.15">
      <c r="B46" s="29" t="s">
        <v>282</v>
      </c>
      <c r="C46" s="204">
        <v>0</v>
      </c>
      <c r="D46" s="21"/>
      <c r="E46" s="2"/>
      <c r="F46" s="5" t="s">
        <v>593</v>
      </c>
      <c r="G46" s="211">
        <v>0</v>
      </c>
      <c r="H46" s="212"/>
      <c r="I46" s="206">
        <v>0</v>
      </c>
      <c r="J46" s="11">
        <v>0</v>
      </c>
      <c r="K46" s="2"/>
    </row>
    <row r="47" spans="2:13" s="3" customFormat="1" ht="27" customHeight="1" x14ac:dyDescent="0.15">
      <c r="B47" s="29" t="s">
        <v>132</v>
      </c>
      <c r="C47" s="204">
        <v>0</v>
      </c>
      <c r="D47" s="21"/>
      <c r="E47" s="2"/>
      <c r="F47" s="5" t="s">
        <v>8</v>
      </c>
      <c r="G47" s="222">
        <v>2</v>
      </c>
      <c r="H47" s="223"/>
      <c r="I47" s="206">
        <v>0</v>
      </c>
      <c r="J47" s="11">
        <v>2</v>
      </c>
      <c r="K47" s="2"/>
    </row>
    <row r="48" spans="2:13" s="3" customFormat="1" ht="27" customHeight="1" x14ac:dyDescent="0.25">
      <c r="B48" s="29" t="s">
        <v>594</v>
      </c>
      <c r="C48" s="204">
        <v>0</v>
      </c>
      <c r="D48" s="21"/>
      <c r="E48" s="2"/>
      <c r="F48" s="5" t="s">
        <v>595</v>
      </c>
      <c r="G48" s="218">
        <v>2</v>
      </c>
      <c r="H48" s="219"/>
      <c r="I48" s="206">
        <v>1</v>
      </c>
      <c r="J48" s="11">
        <v>1</v>
      </c>
      <c r="K48" s="2"/>
      <c r="L48" s="7"/>
      <c r="M48" s="7"/>
    </row>
    <row r="49" spans="2:24" s="3" customFormat="1" ht="27" customHeight="1" x14ac:dyDescent="0.25">
      <c r="B49" s="29" t="s">
        <v>596</v>
      </c>
      <c r="C49" s="204">
        <v>0</v>
      </c>
      <c r="D49" s="21"/>
      <c r="E49" s="2"/>
      <c r="F49" s="5" t="s">
        <v>20</v>
      </c>
      <c r="G49" s="218">
        <v>36</v>
      </c>
      <c r="H49" s="219"/>
      <c r="I49" s="206">
        <v>26</v>
      </c>
      <c r="J49" s="11">
        <v>10</v>
      </c>
      <c r="K49" s="2"/>
      <c r="L49" s="7"/>
      <c r="M49" s="7"/>
    </row>
    <row r="50" spans="2:24" s="3" customFormat="1" ht="27" customHeight="1" x14ac:dyDescent="0.25">
      <c r="B50" s="29" t="s">
        <v>233</v>
      </c>
      <c r="C50" s="204">
        <v>1</v>
      </c>
      <c r="D50" s="21"/>
      <c r="E50" s="2"/>
      <c r="F50" s="5" t="s">
        <v>597</v>
      </c>
      <c r="G50" s="218">
        <v>24</v>
      </c>
      <c r="H50" s="219"/>
      <c r="I50" s="206">
        <v>16</v>
      </c>
      <c r="J50" s="11">
        <v>8</v>
      </c>
      <c r="K50" s="2"/>
      <c r="L50" s="7"/>
      <c r="M50" s="7"/>
    </row>
    <row r="51" spans="2:24" s="3" customFormat="1" ht="27" customHeight="1" x14ac:dyDescent="0.25">
      <c r="B51" s="29" t="s">
        <v>234</v>
      </c>
      <c r="C51" s="204">
        <v>1</v>
      </c>
      <c r="D51" s="21"/>
      <c r="E51" s="2"/>
      <c r="F51" s="5" t="s">
        <v>598</v>
      </c>
      <c r="G51" s="222">
        <v>2</v>
      </c>
      <c r="H51" s="223"/>
      <c r="I51" s="206">
        <v>2</v>
      </c>
      <c r="J51" s="11">
        <v>0</v>
      </c>
      <c r="K51" s="2"/>
      <c r="L51" s="7"/>
      <c r="M51" s="7"/>
    </row>
    <row r="52" spans="2:24" s="3" customFormat="1" ht="27" customHeight="1" x14ac:dyDescent="0.25">
      <c r="B52" s="29" t="s">
        <v>235</v>
      </c>
      <c r="C52" s="204">
        <v>1</v>
      </c>
      <c r="D52" s="21"/>
      <c r="E52" s="2"/>
      <c r="F52" s="13" t="s">
        <v>599</v>
      </c>
      <c r="G52" s="222">
        <v>1</v>
      </c>
      <c r="H52" s="223"/>
      <c r="I52" s="206">
        <v>0</v>
      </c>
      <c r="J52" s="11">
        <v>1</v>
      </c>
      <c r="K52" s="2"/>
      <c r="L52" s="7"/>
      <c r="M52" s="7"/>
    </row>
    <row r="53" spans="2:24" s="3" customFormat="1" ht="27" customHeight="1" thickBot="1" x14ac:dyDescent="0.2">
      <c r="B53" s="24" t="s">
        <v>558</v>
      </c>
      <c r="C53" s="25">
        <v>92</v>
      </c>
      <c r="D53" s="26" t="s">
        <v>711</v>
      </c>
      <c r="E53" s="2"/>
      <c r="F53" s="24" t="s">
        <v>600</v>
      </c>
      <c r="G53" s="224">
        <v>71</v>
      </c>
      <c r="H53" s="225"/>
      <c r="I53" s="101">
        <v>48</v>
      </c>
      <c r="J53" s="98">
        <v>23</v>
      </c>
      <c r="K53" s="2"/>
      <c r="L53" s="1"/>
      <c r="M53" s="1"/>
    </row>
    <row r="54" spans="2:24" ht="30" customHeight="1" x14ac:dyDescent="0.3">
      <c r="B54" s="28" t="s">
        <v>601</v>
      </c>
      <c r="P54" s="3"/>
      <c r="Q54" s="3"/>
      <c r="R54" s="3"/>
      <c r="S54" s="3"/>
      <c r="U54" s="3"/>
      <c r="V54" s="3"/>
      <c r="W54" s="3"/>
      <c r="X54" s="3"/>
    </row>
    <row r="55" spans="2:24" ht="19.5" x14ac:dyDescent="0.15">
      <c r="P55" s="3"/>
      <c r="Q55" s="3"/>
      <c r="R55" s="3"/>
      <c r="S55" s="3"/>
      <c r="U55" s="3"/>
      <c r="V55" s="3"/>
      <c r="W55" s="3"/>
      <c r="X55" s="3"/>
    </row>
    <row r="56" spans="2:24" ht="20.25" x14ac:dyDescent="0.25">
      <c r="B56" s="4"/>
      <c r="P56" s="3"/>
      <c r="Q56" s="3"/>
      <c r="R56" s="3"/>
      <c r="S56" s="3"/>
      <c r="U56" s="3"/>
      <c r="V56" s="3"/>
      <c r="W56" s="3"/>
      <c r="X56" s="3"/>
    </row>
    <row r="57" spans="2:24" ht="20.25" x14ac:dyDescent="0.25">
      <c r="B57" s="4"/>
      <c r="P57" s="3"/>
      <c r="Q57" s="3"/>
      <c r="R57" s="3"/>
      <c r="S57" s="3"/>
      <c r="U57" s="3"/>
      <c r="V57" s="3"/>
      <c r="W57" s="3"/>
      <c r="X57" s="3"/>
    </row>
    <row r="58" spans="2:24" ht="20.25" x14ac:dyDescent="0.25">
      <c r="B58" s="4"/>
      <c r="P58" s="3"/>
      <c r="Q58" s="3"/>
      <c r="R58" s="3"/>
      <c r="S58" s="3"/>
      <c r="U58" s="3"/>
      <c r="V58" s="3"/>
      <c r="W58" s="3"/>
      <c r="X58" s="3"/>
    </row>
    <row r="59" spans="2:24" ht="19.5" x14ac:dyDescent="0.15">
      <c r="P59" s="3"/>
      <c r="Q59" s="3"/>
      <c r="R59" s="3"/>
      <c r="S59" s="3"/>
    </row>
    <row r="60" spans="2:24" ht="19.5" x14ac:dyDescent="0.15">
      <c r="P60" s="3"/>
      <c r="Q60" s="3"/>
      <c r="R60" s="3"/>
      <c r="S60" s="3"/>
    </row>
    <row r="61" spans="2:24" ht="19.5" x14ac:dyDescent="0.15">
      <c r="P61" s="3"/>
      <c r="Q61" s="3"/>
      <c r="R61" s="3"/>
      <c r="S61" s="3"/>
    </row>
    <row r="62" spans="2:24" ht="19.5" x14ac:dyDescent="0.15">
      <c r="P62" s="3"/>
      <c r="Q62" s="3"/>
      <c r="R62" s="3"/>
      <c r="S62" s="3"/>
    </row>
    <row r="63" spans="2:24" ht="19.5" x14ac:dyDescent="0.15">
      <c r="P63" s="3"/>
      <c r="Q63" s="3"/>
      <c r="R63" s="3"/>
      <c r="S63" s="3"/>
    </row>
  </sheetData>
  <mergeCells count="17">
    <mergeCell ref="G47:H47"/>
    <mergeCell ref="G52:H52"/>
    <mergeCell ref="G53:H53"/>
    <mergeCell ref="G51:H51"/>
    <mergeCell ref="G50:H50"/>
    <mergeCell ref="G49:H49"/>
    <mergeCell ref="G48:H48"/>
    <mergeCell ref="G46:H46"/>
    <mergeCell ref="B8:C8"/>
    <mergeCell ref="L12:M12"/>
    <mergeCell ref="B1:M1"/>
    <mergeCell ref="B3:D3"/>
    <mergeCell ref="B12:D12"/>
    <mergeCell ref="F3:J3"/>
    <mergeCell ref="L3:M3"/>
    <mergeCell ref="G45:H45"/>
    <mergeCell ref="G44:H44"/>
  </mergeCells>
  <phoneticPr fontId="2" type="noConversion"/>
  <printOptions horizontalCentered="1" verticalCentered="1"/>
  <pageMargins left="0" right="0" top="0.74803149606299213" bottom="0" header="0.51181102362204722" footer="0.59055118110236227"/>
  <pageSetup paperSize="9" scale="5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700"/>
  <sheetViews>
    <sheetView view="pageBreakPreview" zoomScale="85" zoomScaleNormal="70" zoomScaleSheetLayoutView="85" workbookViewId="0">
      <pane xSplit="16" ySplit="2" topLeftCell="AO3" activePane="bottomRight" state="frozen"/>
      <selection activeCell="G30" sqref="G30"/>
      <selection pane="topRight" activeCell="G30" sqref="G30"/>
      <selection pane="bottomLeft" activeCell="G30" sqref="G30"/>
      <selection pane="bottomRight" activeCell="P15" sqref="P15"/>
    </sheetView>
  </sheetViews>
  <sheetFormatPr defaultColWidth="8.88671875" defaultRowHeight="16.5" outlineLevelCol="1" x14ac:dyDescent="0.15"/>
  <cols>
    <col min="1" max="1" width="6.44140625" style="139" customWidth="1"/>
    <col min="2" max="2" width="5.44140625" style="35" customWidth="1"/>
    <col min="3" max="3" width="6" style="35" customWidth="1"/>
    <col min="4" max="4" width="7.109375" style="35" bestFit="1" customWidth="1"/>
    <col min="5" max="5" width="18.5546875" style="35" bestFit="1" customWidth="1"/>
    <col min="6" max="6" width="6.77734375" style="35" bestFit="1" customWidth="1"/>
    <col min="7" max="7" width="8.88671875" style="35" bestFit="1" customWidth="1"/>
    <col min="8" max="9" width="6.5546875" style="35" bestFit="1" customWidth="1"/>
    <col min="10" max="10" width="6.44140625" style="35" bestFit="1" customWidth="1"/>
    <col min="11" max="11" width="5.6640625" style="35" bestFit="1" customWidth="1"/>
    <col min="12" max="12" width="4.88671875" style="35" bestFit="1" customWidth="1"/>
    <col min="13" max="13" width="5.33203125" style="35" bestFit="1" customWidth="1"/>
    <col min="14" max="14" width="8.77734375" style="35" bestFit="1" customWidth="1"/>
    <col min="15" max="15" width="10.5546875" style="34" customWidth="1"/>
    <col min="16" max="16" width="26.5546875" style="35" customWidth="1"/>
    <col min="17" max="17" width="10" style="34" customWidth="1" outlineLevel="1"/>
    <col min="18" max="18" width="12.6640625" style="34" bestFit="1" customWidth="1" outlineLevel="1"/>
    <col min="19" max="22" width="13.44140625" style="34" customWidth="1" outlineLevel="1"/>
    <col min="23" max="23" width="14.21875" style="34" customWidth="1" outlineLevel="1"/>
    <col min="24" max="24" width="13.44140625" style="34" customWidth="1" outlineLevel="1"/>
    <col min="25" max="25" width="12.6640625" style="34" customWidth="1" outlineLevel="1"/>
    <col min="26" max="26" width="14.88671875" style="34" customWidth="1" outlineLevel="1"/>
    <col min="27" max="27" width="14.21875" style="34" bestFit="1" customWidth="1" outlineLevel="1"/>
    <col min="28" max="28" width="13.44140625" style="34" customWidth="1" outlineLevel="1"/>
    <col min="29" max="29" width="11.44140625" style="34" customWidth="1" outlineLevel="1"/>
    <col min="30" max="30" width="14.33203125" style="34" customWidth="1" outlineLevel="1"/>
    <col min="31" max="31" width="11.44140625" style="34" customWidth="1" outlineLevel="1"/>
    <col min="32" max="32" width="7.33203125" style="34" customWidth="1" outlineLevel="1"/>
    <col min="33" max="33" width="6" style="34" customWidth="1" outlineLevel="1"/>
    <col min="34" max="34" width="6.5546875" style="34" customWidth="1" outlineLevel="1"/>
    <col min="35" max="36" width="9.21875" style="34" customWidth="1" outlineLevel="1"/>
    <col min="37" max="37" width="5.88671875" style="34" customWidth="1" outlineLevel="1"/>
    <col min="38" max="38" width="3.5546875" style="34" customWidth="1" outlineLevel="1"/>
    <col min="39" max="39" width="12" style="35" customWidth="1"/>
    <col min="40" max="40" width="28.5546875" style="35" bestFit="1" customWidth="1" outlineLevel="1"/>
    <col min="41" max="41" width="8.33203125" style="35" customWidth="1"/>
    <col min="42" max="42" width="11.109375" style="35" bestFit="1" customWidth="1"/>
    <col min="43" max="44" width="8.5546875" style="35" customWidth="1" outlineLevel="1"/>
    <col min="45" max="45" width="21.6640625" style="35" hidden="1" customWidth="1" outlineLevel="1"/>
    <col min="46" max="46" width="8" style="35" customWidth="1" outlineLevel="1"/>
    <col min="47" max="48" width="8.88671875" style="36"/>
    <col min="49" max="51" width="9" style="49" bestFit="1" customWidth="1"/>
    <col min="52" max="16384" width="8.88671875" style="36"/>
  </cols>
  <sheetData>
    <row r="1" spans="1:52" ht="38.25" thickBot="1" x14ac:dyDescent="0.2">
      <c r="A1" s="106"/>
      <c r="B1" s="226" t="s">
        <v>479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188"/>
      <c r="R1" s="189"/>
      <c r="S1" s="190"/>
      <c r="T1" s="188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91"/>
      <c r="AN1" s="191"/>
      <c r="AO1" s="191"/>
      <c r="AP1" s="191"/>
      <c r="AQ1" s="191"/>
      <c r="AR1" s="191"/>
      <c r="AS1" s="191"/>
      <c r="AT1" s="192"/>
      <c r="AU1"/>
      <c r="AV1"/>
      <c r="AW1"/>
      <c r="AX1"/>
      <c r="AY1"/>
      <c r="AZ1"/>
    </row>
    <row r="2" spans="1:52" ht="33" x14ac:dyDescent="0.15">
      <c r="A2" s="106"/>
      <c r="B2" s="37" t="s">
        <v>177</v>
      </c>
      <c r="C2" s="198" t="s">
        <v>220</v>
      </c>
      <c r="D2" s="38" t="s">
        <v>602</v>
      </c>
      <c r="E2" s="38" t="s">
        <v>603</v>
      </c>
      <c r="F2" s="38" t="s">
        <v>206</v>
      </c>
      <c r="G2" s="38" t="s">
        <v>214</v>
      </c>
      <c r="H2" s="38" t="s">
        <v>205</v>
      </c>
      <c r="I2" s="228" t="s">
        <v>483</v>
      </c>
      <c r="J2" s="229"/>
      <c r="K2" s="229"/>
      <c r="L2" s="229"/>
      <c r="M2" s="230"/>
      <c r="N2" s="38" t="s">
        <v>604</v>
      </c>
      <c r="O2" s="38" t="s">
        <v>605</v>
      </c>
      <c r="P2" s="38" t="s">
        <v>0</v>
      </c>
      <c r="Q2" s="231" t="s">
        <v>1</v>
      </c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3"/>
      <c r="AM2" s="39" t="s">
        <v>2</v>
      </c>
      <c r="AN2" s="38" t="s">
        <v>212</v>
      </c>
      <c r="AO2" s="40" t="s">
        <v>606</v>
      </c>
      <c r="AP2" s="108" t="s">
        <v>185</v>
      </c>
      <c r="AQ2" s="38" t="s">
        <v>182</v>
      </c>
      <c r="AR2" s="38" t="s">
        <v>607</v>
      </c>
      <c r="AS2" s="39" t="s">
        <v>141</v>
      </c>
      <c r="AT2" s="40" t="s">
        <v>186</v>
      </c>
      <c r="AU2"/>
      <c r="AV2"/>
      <c r="AW2"/>
      <c r="AX2"/>
      <c r="AY2"/>
      <c r="AZ2"/>
    </row>
    <row r="3" spans="1:52" s="102" customFormat="1" ht="21" customHeight="1" x14ac:dyDescent="0.15">
      <c r="A3" s="113"/>
      <c r="B3" s="41">
        <v>1</v>
      </c>
      <c r="C3" s="53">
        <v>1</v>
      </c>
      <c r="D3" s="42" t="s">
        <v>292</v>
      </c>
      <c r="E3" s="42" t="s">
        <v>221</v>
      </c>
      <c r="F3" s="42" t="s">
        <v>215</v>
      </c>
      <c r="G3" s="42"/>
      <c r="H3" s="42" t="s">
        <v>293</v>
      </c>
      <c r="I3" s="42"/>
      <c r="J3" s="42"/>
      <c r="K3" s="42"/>
      <c r="L3" s="42"/>
      <c r="M3" s="42"/>
      <c r="N3" s="42" t="s">
        <v>7</v>
      </c>
      <c r="O3" s="42" t="s">
        <v>453</v>
      </c>
      <c r="P3" s="47" t="s">
        <v>230</v>
      </c>
      <c r="Q3" s="82" t="s">
        <v>49</v>
      </c>
      <c r="R3" s="82" t="s">
        <v>76</v>
      </c>
      <c r="S3" s="82" t="s">
        <v>69</v>
      </c>
      <c r="T3" s="83" t="s">
        <v>67</v>
      </c>
      <c r="U3" s="83" t="s">
        <v>91</v>
      </c>
      <c r="V3" s="82" t="s">
        <v>189</v>
      </c>
      <c r="W3" s="82" t="s">
        <v>79</v>
      </c>
      <c r="X3" s="83" t="s">
        <v>50</v>
      </c>
      <c r="Y3" s="181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42">
        <v>4300</v>
      </c>
      <c r="AN3" s="42" t="s">
        <v>463</v>
      </c>
      <c r="AO3" s="43" t="s">
        <v>18</v>
      </c>
      <c r="AP3" s="44">
        <v>43268</v>
      </c>
      <c r="AQ3" s="42">
        <v>5</v>
      </c>
      <c r="AR3" s="42">
        <v>1</v>
      </c>
      <c r="AS3" s="52"/>
      <c r="AT3" s="43" t="s">
        <v>7</v>
      </c>
      <c r="AU3"/>
      <c r="AV3"/>
      <c r="AW3"/>
      <c r="AX3"/>
      <c r="AY3"/>
      <c r="AZ3"/>
    </row>
    <row r="4" spans="1:52" s="45" customFormat="1" ht="21" customHeight="1" x14ac:dyDescent="0.15">
      <c r="A4" s="136"/>
      <c r="B4" s="41">
        <v>2</v>
      </c>
      <c r="C4" s="53">
        <v>2</v>
      </c>
      <c r="D4" s="42" t="s">
        <v>292</v>
      </c>
      <c r="E4" s="42" t="s">
        <v>221</v>
      </c>
      <c r="F4" s="42" t="s">
        <v>215</v>
      </c>
      <c r="G4" s="42"/>
      <c r="H4" s="42" t="s">
        <v>293</v>
      </c>
      <c r="I4" s="42" t="s">
        <v>608</v>
      </c>
      <c r="J4" s="42" t="s">
        <v>142</v>
      </c>
      <c r="K4" s="42"/>
      <c r="L4" s="42"/>
      <c r="M4" s="42"/>
      <c r="N4" s="42" t="s">
        <v>99</v>
      </c>
      <c r="O4" s="42" t="s">
        <v>295</v>
      </c>
      <c r="P4" s="42" t="s">
        <v>296</v>
      </c>
      <c r="Q4" s="82" t="s">
        <v>49</v>
      </c>
      <c r="R4" s="82" t="s">
        <v>50</v>
      </c>
      <c r="S4" s="82" t="s">
        <v>67</v>
      </c>
      <c r="T4" s="82" t="s">
        <v>61</v>
      </c>
      <c r="U4" s="82" t="s">
        <v>56</v>
      </c>
      <c r="V4" s="82" t="s">
        <v>55</v>
      </c>
      <c r="W4" s="82" t="s">
        <v>61</v>
      </c>
      <c r="X4" s="82" t="s">
        <v>66</v>
      </c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42">
        <v>1400</v>
      </c>
      <c r="AN4" s="42" t="s">
        <v>485</v>
      </c>
      <c r="AO4" s="43" t="s">
        <v>254</v>
      </c>
      <c r="AP4" s="109">
        <v>42801</v>
      </c>
      <c r="AQ4" s="42">
        <v>3</v>
      </c>
      <c r="AR4" s="42">
        <v>3</v>
      </c>
      <c r="AS4" s="52"/>
      <c r="AT4" s="43" t="s">
        <v>99</v>
      </c>
      <c r="AU4"/>
      <c r="AV4"/>
      <c r="AW4"/>
      <c r="AX4"/>
      <c r="AY4"/>
      <c r="AZ4"/>
    </row>
    <row r="5" spans="1:52" s="45" customFormat="1" ht="21" customHeight="1" x14ac:dyDescent="0.15">
      <c r="A5" s="106"/>
      <c r="B5" s="41">
        <v>3</v>
      </c>
      <c r="C5" s="53">
        <v>3</v>
      </c>
      <c r="D5" s="42" t="s">
        <v>292</v>
      </c>
      <c r="E5" s="42" t="s">
        <v>221</v>
      </c>
      <c r="F5" s="42" t="s">
        <v>215</v>
      </c>
      <c r="G5" s="42"/>
      <c r="H5" s="42" t="s">
        <v>293</v>
      </c>
      <c r="I5" s="42" t="s">
        <v>257</v>
      </c>
      <c r="J5" s="42"/>
      <c r="K5" s="42"/>
      <c r="L5" s="42"/>
      <c r="M5" s="42"/>
      <c r="N5" s="42" t="s">
        <v>99</v>
      </c>
      <c r="O5" s="42" t="s">
        <v>298</v>
      </c>
      <c r="P5" s="42" t="s">
        <v>299</v>
      </c>
      <c r="Q5" s="82" t="s">
        <v>49</v>
      </c>
      <c r="R5" s="82" t="s">
        <v>50</v>
      </c>
      <c r="S5" s="82" t="s">
        <v>65</v>
      </c>
      <c r="T5" s="82" t="s">
        <v>60</v>
      </c>
      <c r="U5" s="82" t="s">
        <v>68</v>
      </c>
      <c r="V5" s="82" t="s">
        <v>52</v>
      </c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42">
        <v>1000</v>
      </c>
      <c r="AN5" s="42" t="s">
        <v>300</v>
      </c>
      <c r="AO5" s="43" t="s">
        <v>301</v>
      </c>
      <c r="AP5" s="109">
        <v>42805</v>
      </c>
      <c r="AQ5" s="42">
        <v>2</v>
      </c>
      <c r="AR5" s="42">
        <v>2</v>
      </c>
      <c r="AS5" s="52"/>
      <c r="AT5" s="43" t="s">
        <v>99</v>
      </c>
      <c r="AU5"/>
      <c r="AV5"/>
      <c r="AW5"/>
      <c r="AX5"/>
      <c r="AY5"/>
      <c r="AZ5"/>
    </row>
    <row r="6" spans="1:52" s="45" customFormat="1" ht="21" customHeight="1" x14ac:dyDescent="0.15">
      <c r="A6" s="106"/>
      <c r="B6" s="41">
        <v>4</v>
      </c>
      <c r="C6" s="53">
        <v>4</v>
      </c>
      <c r="D6" s="42" t="s">
        <v>292</v>
      </c>
      <c r="E6" s="42" t="s">
        <v>302</v>
      </c>
      <c r="F6" s="42" t="s">
        <v>241</v>
      </c>
      <c r="G6" s="42"/>
      <c r="H6" s="42" t="s">
        <v>242</v>
      </c>
      <c r="I6" s="42" t="s">
        <v>303</v>
      </c>
      <c r="J6" s="42"/>
      <c r="K6" s="42"/>
      <c r="L6" s="42"/>
      <c r="M6" s="42"/>
      <c r="N6" s="42" t="s">
        <v>98</v>
      </c>
      <c r="O6" s="42" t="s">
        <v>304</v>
      </c>
      <c r="P6" s="42" t="s">
        <v>305</v>
      </c>
      <c r="Q6" s="82" t="s">
        <v>49</v>
      </c>
      <c r="R6" s="153" t="s">
        <v>58</v>
      </c>
      <c r="S6" s="153" t="s">
        <v>95</v>
      </c>
      <c r="T6" s="153" t="s">
        <v>65</v>
      </c>
      <c r="U6" s="153" t="s">
        <v>73</v>
      </c>
      <c r="V6" s="153" t="s">
        <v>68</v>
      </c>
      <c r="W6" s="82" t="s">
        <v>58</v>
      </c>
      <c r="X6" s="82" t="s">
        <v>83</v>
      </c>
      <c r="Y6" s="82" t="s">
        <v>81</v>
      </c>
      <c r="Z6" s="82" t="s">
        <v>50</v>
      </c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42">
        <v>1800</v>
      </c>
      <c r="AN6" s="42" t="s">
        <v>306</v>
      </c>
      <c r="AO6" s="43" t="s">
        <v>14</v>
      </c>
      <c r="AP6" s="44">
        <v>41842</v>
      </c>
      <c r="AQ6" s="42">
        <v>2</v>
      </c>
      <c r="AR6" s="42">
        <v>2</v>
      </c>
      <c r="AS6" s="42"/>
      <c r="AT6" s="43" t="s">
        <v>178</v>
      </c>
      <c r="AU6"/>
      <c r="AV6"/>
      <c r="AW6"/>
      <c r="AX6"/>
      <c r="AY6"/>
      <c r="AZ6"/>
    </row>
    <row r="7" spans="1:52" s="45" customFormat="1" ht="21" customHeight="1" x14ac:dyDescent="0.15">
      <c r="A7" s="106"/>
      <c r="B7" s="41">
        <v>5</v>
      </c>
      <c r="C7" s="53">
        <v>5</v>
      </c>
      <c r="D7" s="42" t="s">
        <v>292</v>
      </c>
      <c r="E7" s="42" t="s">
        <v>431</v>
      </c>
      <c r="F7" s="42" t="s">
        <v>241</v>
      </c>
      <c r="G7" s="42"/>
      <c r="H7" s="42" t="s">
        <v>432</v>
      </c>
      <c r="I7" s="42" t="s">
        <v>97</v>
      </c>
      <c r="J7" s="42"/>
      <c r="K7" s="42"/>
      <c r="L7" s="42"/>
      <c r="M7" s="42"/>
      <c r="N7" s="42" t="s">
        <v>98</v>
      </c>
      <c r="O7" s="42" t="s">
        <v>307</v>
      </c>
      <c r="P7" s="42" t="s">
        <v>308</v>
      </c>
      <c r="Q7" s="82" t="s">
        <v>49</v>
      </c>
      <c r="R7" s="82" t="s">
        <v>69</v>
      </c>
      <c r="S7" s="82" t="s">
        <v>67</v>
      </c>
      <c r="T7" s="82" t="s">
        <v>50</v>
      </c>
      <c r="U7" s="82" t="s">
        <v>51</v>
      </c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42">
        <v>700</v>
      </c>
      <c r="AN7" s="42" t="s">
        <v>433</v>
      </c>
      <c r="AO7" s="43" t="s">
        <v>294</v>
      </c>
      <c r="AP7" s="109">
        <v>41694</v>
      </c>
      <c r="AQ7" s="42">
        <v>1</v>
      </c>
      <c r="AR7" s="42">
        <v>1</v>
      </c>
      <c r="AS7" s="42"/>
      <c r="AT7" s="43" t="s">
        <v>113</v>
      </c>
      <c r="AU7"/>
      <c r="AV7"/>
      <c r="AW7"/>
      <c r="AX7"/>
      <c r="AY7"/>
      <c r="AZ7"/>
    </row>
    <row r="8" spans="1:52" s="45" customFormat="1" ht="21" customHeight="1" x14ac:dyDescent="0.15">
      <c r="A8" s="106"/>
      <c r="B8" s="41">
        <v>6</v>
      </c>
      <c r="C8" s="53">
        <v>6</v>
      </c>
      <c r="D8" s="46" t="s">
        <v>292</v>
      </c>
      <c r="E8" s="46" t="s">
        <v>309</v>
      </c>
      <c r="F8" s="46" t="s">
        <v>215</v>
      </c>
      <c r="G8" s="46"/>
      <c r="H8" s="46" t="s">
        <v>253</v>
      </c>
      <c r="I8" s="46" t="s">
        <v>199</v>
      </c>
      <c r="J8" s="46" t="s">
        <v>251</v>
      </c>
      <c r="K8" s="46"/>
      <c r="L8" s="46"/>
      <c r="M8" s="46"/>
      <c r="N8" s="46" t="s">
        <v>98</v>
      </c>
      <c r="O8" s="176" t="s">
        <v>454</v>
      </c>
      <c r="P8" s="46" t="s">
        <v>310</v>
      </c>
      <c r="Q8" s="82" t="s">
        <v>49</v>
      </c>
      <c r="R8" s="82" t="s">
        <v>50</v>
      </c>
      <c r="S8" s="82" t="s">
        <v>79</v>
      </c>
      <c r="T8" s="82" t="s">
        <v>80</v>
      </c>
      <c r="U8" s="82" t="s">
        <v>82</v>
      </c>
      <c r="V8" s="82" t="s">
        <v>84</v>
      </c>
      <c r="W8" s="82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42">
        <v>700</v>
      </c>
      <c r="AN8" s="42" t="s">
        <v>464</v>
      </c>
      <c r="AO8" s="43" t="s">
        <v>301</v>
      </c>
      <c r="AP8" s="44"/>
      <c r="AQ8" s="42">
        <v>1</v>
      </c>
      <c r="AR8" s="42">
        <v>1</v>
      </c>
      <c r="AS8" s="42"/>
      <c r="AT8" s="43" t="s">
        <v>114</v>
      </c>
      <c r="AU8"/>
      <c r="AV8"/>
      <c r="AW8"/>
      <c r="AX8"/>
      <c r="AY8"/>
      <c r="AZ8"/>
    </row>
    <row r="9" spans="1:52" s="45" customFormat="1" ht="21" customHeight="1" x14ac:dyDescent="0.15">
      <c r="A9" s="141"/>
      <c r="B9" s="41">
        <v>7</v>
      </c>
      <c r="C9" s="53">
        <v>7</v>
      </c>
      <c r="D9" s="42" t="s">
        <v>292</v>
      </c>
      <c r="E9" s="42" t="s">
        <v>309</v>
      </c>
      <c r="F9" s="42" t="s">
        <v>215</v>
      </c>
      <c r="G9" s="42"/>
      <c r="H9" s="42" t="s">
        <v>253</v>
      </c>
      <c r="I9" s="46" t="s">
        <v>199</v>
      </c>
      <c r="J9" s="46" t="s">
        <v>251</v>
      </c>
      <c r="K9" s="42"/>
      <c r="L9" s="42"/>
      <c r="M9" s="42"/>
      <c r="N9" s="42" t="s">
        <v>98</v>
      </c>
      <c r="O9" s="52" t="s">
        <v>312</v>
      </c>
      <c r="P9" s="42" t="s">
        <v>313</v>
      </c>
      <c r="Q9" s="84" t="s">
        <v>49</v>
      </c>
      <c r="R9" s="84" t="s">
        <v>71</v>
      </c>
      <c r="S9" s="84" t="s">
        <v>50</v>
      </c>
      <c r="T9" s="82"/>
      <c r="U9" s="84"/>
      <c r="V9" s="84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48">
        <v>700</v>
      </c>
      <c r="AN9" s="48" t="s">
        <v>311</v>
      </c>
      <c r="AO9" s="54" t="s">
        <v>248</v>
      </c>
      <c r="AP9" s="55">
        <v>42095</v>
      </c>
      <c r="AQ9" s="48">
        <v>1</v>
      </c>
      <c r="AR9" s="42">
        <v>1</v>
      </c>
      <c r="AS9" s="90"/>
      <c r="AT9" s="43" t="s">
        <v>113</v>
      </c>
      <c r="AU9"/>
      <c r="AV9"/>
      <c r="AW9"/>
      <c r="AX9"/>
      <c r="AY9"/>
      <c r="AZ9"/>
    </row>
    <row r="10" spans="1:52" s="102" customFormat="1" ht="21" customHeight="1" x14ac:dyDescent="0.15">
      <c r="A10" s="106"/>
      <c r="B10" s="41">
        <v>8</v>
      </c>
      <c r="C10" s="53">
        <v>8</v>
      </c>
      <c r="D10" s="42" t="s">
        <v>292</v>
      </c>
      <c r="E10" s="42" t="s">
        <v>309</v>
      </c>
      <c r="F10" s="42" t="s">
        <v>215</v>
      </c>
      <c r="G10" s="42"/>
      <c r="H10" s="42" t="s">
        <v>253</v>
      </c>
      <c r="I10" s="42"/>
      <c r="J10" s="42"/>
      <c r="K10" s="42"/>
      <c r="L10" s="42"/>
      <c r="M10" s="42"/>
      <c r="N10" s="42" t="s">
        <v>98</v>
      </c>
      <c r="O10" s="52" t="s">
        <v>314</v>
      </c>
      <c r="P10" s="42" t="s">
        <v>315</v>
      </c>
      <c r="Q10" s="84" t="s">
        <v>49</v>
      </c>
      <c r="R10" s="84" t="s">
        <v>167</v>
      </c>
      <c r="S10" s="84" t="s">
        <v>67</v>
      </c>
      <c r="T10" s="84" t="s">
        <v>50</v>
      </c>
      <c r="U10" s="84"/>
      <c r="V10" s="84"/>
      <c r="W10" s="84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48">
        <v>700</v>
      </c>
      <c r="AN10" s="48" t="s">
        <v>311</v>
      </c>
      <c r="AO10" s="54" t="s">
        <v>294</v>
      </c>
      <c r="AP10" s="55">
        <v>42887</v>
      </c>
      <c r="AQ10" s="48">
        <v>1</v>
      </c>
      <c r="AR10" s="48">
        <v>1</v>
      </c>
      <c r="AS10" s="48"/>
      <c r="AT10" s="54" t="s">
        <v>113</v>
      </c>
      <c r="AU10"/>
      <c r="AV10"/>
      <c r="AW10"/>
      <c r="AX10"/>
      <c r="AY10"/>
      <c r="AZ10"/>
    </row>
    <row r="11" spans="1:52" s="45" customFormat="1" ht="21" customHeight="1" x14ac:dyDescent="0.15">
      <c r="A11" s="106"/>
      <c r="B11" s="41">
        <v>9</v>
      </c>
      <c r="C11" s="53">
        <v>9</v>
      </c>
      <c r="D11" s="42" t="s">
        <v>292</v>
      </c>
      <c r="E11" s="42" t="s">
        <v>316</v>
      </c>
      <c r="F11" s="42" t="s">
        <v>241</v>
      </c>
      <c r="G11" s="42"/>
      <c r="H11" s="42" t="s">
        <v>317</v>
      </c>
      <c r="I11" s="42"/>
      <c r="J11" s="42"/>
      <c r="K11" s="42"/>
      <c r="L11" s="42"/>
      <c r="M11" s="42"/>
      <c r="N11" s="42" t="s">
        <v>98</v>
      </c>
      <c r="O11" s="42" t="s">
        <v>318</v>
      </c>
      <c r="P11" s="42" t="s">
        <v>319</v>
      </c>
      <c r="Q11" s="82" t="s">
        <v>49</v>
      </c>
      <c r="R11" s="82" t="s">
        <v>77</v>
      </c>
      <c r="S11" s="82" t="s">
        <v>74</v>
      </c>
      <c r="T11" s="82" t="s">
        <v>50</v>
      </c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42">
        <v>630</v>
      </c>
      <c r="AN11" s="42" t="s">
        <v>320</v>
      </c>
      <c r="AO11" s="43" t="s">
        <v>294</v>
      </c>
      <c r="AP11" s="44">
        <v>37899</v>
      </c>
      <c r="AQ11" s="42">
        <v>1</v>
      </c>
      <c r="AR11" s="42">
        <v>1</v>
      </c>
      <c r="AS11" s="52"/>
      <c r="AT11" s="43" t="s">
        <v>113</v>
      </c>
      <c r="AU11"/>
      <c r="AV11"/>
      <c r="AW11"/>
      <c r="AX11"/>
      <c r="AY11"/>
      <c r="AZ11"/>
    </row>
    <row r="12" spans="1:52" s="51" customFormat="1" ht="21" customHeight="1" x14ac:dyDescent="0.15">
      <c r="A12" s="137"/>
      <c r="B12" s="41">
        <v>10</v>
      </c>
      <c r="C12" s="53">
        <v>10</v>
      </c>
      <c r="D12" s="42" t="s">
        <v>292</v>
      </c>
      <c r="E12" s="42" t="s">
        <v>321</v>
      </c>
      <c r="F12" s="42" t="s">
        <v>241</v>
      </c>
      <c r="G12" s="42"/>
      <c r="H12" s="42" t="s">
        <v>191</v>
      </c>
      <c r="I12" s="42" t="s">
        <v>322</v>
      </c>
      <c r="J12" s="42"/>
      <c r="K12" s="42"/>
      <c r="L12" s="42"/>
      <c r="M12" s="42"/>
      <c r="N12" s="42" t="s">
        <v>99</v>
      </c>
      <c r="O12" s="52" t="s">
        <v>323</v>
      </c>
      <c r="P12" s="42" t="s">
        <v>324</v>
      </c>
      <c r="Q12" s="82" t="s">
        <v>49</v>
      </c>
      <c r="R12" s="82" t="s">
        <v>51</v>
      </c>
      <c r="S12" s="82" t="s">
        <v>50</v>
      </c>
      <c r="T12" s="82" t="s">
        <v>59</v>
      </c>
      <c r="U12" s="82" t="s">
        <v>63</v>
      </c>
      <c r="V12" s="82" t="s">
        <v>164</v>
      </c>
      <c r="W12" s="82" t="s">
        <v>57</v>
      </c>
      <c r="X12" s="82" t="s">
        <v>164</v>
      </c>
      <c r="Y12" s="82" t="s">
        <v>95</v>
      </c>
      <c r="Z12" s="82" t="s">
        <v>63</v>
      </c>
      <c r="AA12" s="82" t="s">
        <v>59</v>
      </c>
      <c r="AB12" s="82" t="s">
        <v>52</v>
      </c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42">
        <v>1200</v>
      </c>
      <c r="AN12" s="42" t="s">
        <v>486</v>
      </c>
      <c r="AO12" s="43" t="s">
        <v>268</v>
      </c>
      <c r="AP12" s="44">
        <v>42171</v>
      </c>
      <c r="AQ12" s="42">
        <v>4</v>
      </c>
      <c r="AR12" s="42">
        <v>1</v>
      </c>
      <c r="AS12" s="52"/>
      <c r="AT12" s="43" t="s">
        <v>99</v>
      </c>
      <c r="AU12"/>
      <c r="AV12"/>
      <c r="AW12"/>
      <c r="AX12"/>
      <c r="AY12"/>
      <c r="AZ12"/>
    </row>
    <row r="13" spans="1:52" s="45" customFormat="1" ht="21" customHeight="1" x14ac:dyDescent="0.15">
      <c r="A13" s="106"/>
      <c r="B13" s="41">
        <v>11</v>
      </c>
      <c r="C13" s="53">
        <v>11</v>
      </c>
      <c r="D13" s="42" t="s">
        <v>292</v>
      </c>
      <c r="E13" s="42" t="s">
        <v>321</v>
      </c>
      <c r="F13" s="42" t="s">
        <v>241</v>
      </c>
      <c r="G13" s="42"/>
      <c r="H13" s="42" t="s">
        <v>191</v>
      </c>
      <c r="I13" s="42" t="s">
        <v>322</v>
      </c>
      <c r="J13" s="42" t="s">
        <v>251</v>
      </c>
      <c r="K13" s="42" t="s">
        <v>326</v>
      </c>
      <c r="L13" s="42"/>
      <c r="M13" s="42"/>
      <c r="N13" s="42" t="s">
        <v>99</v>
      </c>
      <c r="O13" s="52" t="s">
        <v>327</v>
      </c>
      <c r="P13" s="42" t="s">
        <v>328</v>
      </c>
      <c r="Q13" s="82" t="s">
        <v>49</v>
      </c>
      <c r="R13" s="82" t="s">
        <v>50</v>
      </c>
      <c r="S13" s="82" t="s">
        <v>59</v>
      </c>
      <c r="T13" s="82" t="s">
        <v>95</v>
      </c>
      <c r="U13" s="82" t="s">
        <v>73</v>
      </c>
      <c r="V13" s="82" t="s">
        <v>53</v>
      </c>
      <c r="W13" s="82" t="s">
        <v>57</v>
      </c>
      <c r="X13" s="82" t="s">
        <v>62</v>
      </c>
      <c r="Y13" s="82" t="s">
        <v>57</v>
      </c>
      <c r="Z13" s="82" t="s">
        <v>163</v>
      </c>
      <c r="AA13" s="82" t="s">
        <v>53</v>
      </c>
      <c r="AB13" s="82" t="s">
        <v>65</v>
      </c>
      <c r="AC13" s="82" t="s">
        <v>95</v>
      </c>
      <c r="AD13" s="82" t="s">
        <v>59</v>
      </c>
      <c r="AE13" s="82" t="s">
        <v>52</v>
      </c>
      <c r="AF13" s="82"/>
      <c r="AG13" s="82"/>
      <c r="AH13" s="82"/>
      <c r="AI13" s="82"/>
      <c r="AJ13" s="82"/>
      <c r="AK13" s="82"/>
      <c r="AL13" s="82"/>
      <c r="AM13" s="42">
        <v>2500</v>
      </c>
      <c r="AN13" s="42" t="s">
        <v>325</v>
      </c>
      <c r="AO13" s="43" t="s">
        <v>294</v>
      </c>
      <c r="AP13" s="44">
        <v>42171</v>
      </c>
      <c r="AQ13" s="42">
        <v>4</v>
      </c>
      <c r="AR13" s="42">
        <v>1</v>
      </c>
      <c r="AS13" s="52"/>
      <c r="AT13" s="43" t="s">
        <v>99</v>
      </c>
      <c r="AU13" s="31"/>
      <c r="AV13" s="49"/>
      <c r="AW13" s="51"/>
      <c r="AX13" s="51"/>
      <c r="AY13" s="51"/>
    </row>
    <row r="14" spans="1:52" s="102" customFormat="1" ht="21" customHeight="1" x14ac:dyDescent="0.15">
      <c r="A14" s="106"/>
      <c r="B14" s="41">
        <v>12</v>
      </c>
      <c r="C14" s="53">
        <v>12</v>
      </c>
      <c r="D14" s="42" t="s">
        <v>292</v>
      </c>
      <c r="E14" s="48" t="s">
        <v>321</v>
      </c>
      <c r="F14" s="48" t="s">
        <v>241</v>
      </c>
      <c r="G14" s="48"/>
      <c r="H14" s="48" t="s">
        <v>191</v>
      </c>
      <c r="I14" s="48" t="s">
        <v>334</v>
      </c>
      <c r="J14" s="48"/>
      <c r="K14" s="48"/>
      <c r="L14" s="48"/>
      <c r="M14" s="48"/>
      <c r="N14" s="42" t="s">
        <v>99</v>
      </c>
      <c r="O14" s="90" t="s">
        <v>335</v>
      </c>
      <c r="P14" s="48" t="s">
        <v>336</v>
      </c>
      <c r="Q14" s="84" t="s">
        <v>49</v>
      </c>
      <c r="R14" s="84" t="s">
        <v>58</v>
      </c>
      <c r="S14" s="82" t="s">
        <v>95</v>
      </c>
      <c r="T14" s="84" t="s">
        <v>60</v>
      </c>
      <c r="U14" s="84" t="s">
        <v>73</v>
      </c>
      <c r="V14" s="84" t="s">
        <v>65</v>
      </c>
      <c r="W14" s="84" t="s">
        <v>68</v>
      </c>
      <c r="X14" s="84" t="s">
        <v>81</v>
      </c>
      <c r="Y14" s="84" t="s">
        <v>83</v>
      </c>
      <c r="Z14" s="84" t="s">
        <v>50</v>
      </c>
      <c r="AA14" s="84" t="s">
        <v>51</v>
      </c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48">
        <v>1300</v>
      </c>
      <c r="AN14" s="48" t="s">
        <v>355</v>
      </c>
      <c r="AO14" s="54" t="s">
        <v>297</v>
      </c>
      <c r="AP14" s="55">
        <v>43213</v>
      </c>
      <c r="AQ14" s="48">
        <v>3</v>
      </c>
      <c r="AR14" s="48">
        <v>1</v>
      </c>
      <c r="AS14" s="48"/>
      <c r="AT14" s="54" t="s">
        <v>99</v>
      </c>
      <c r="AU14" s="113"/>
      <c r="AV14" s="49"/>
      <c r="AW14" s="45"/>
      <c r="AX14" s="45"/>
      <c r="AY14" s="45"/>
    </row>
    <row r="15" spans="1:52" s="158" customFormat="1" ht="21" customHeight="1" x14ac:dyDescent="0.15">
      <c r="A15" s="157"/>
      <c r="B15" s="41">
        <v>13</v>
      </c>
      <c r="C15" s="53">
        <v>13</v>
      </c>
      <c r="D15" s="42" t="s">
        <v>292</v>
      </c>
      <c r="E15" s="42" t="s">
        <v>329</v>
      </c>
      <c r="F15" s="42" t="s">
        <v>215</v>
      </c>
      <c r="G15" s="42"/>
      <c r="H15" s="42" t="s">
        <v>330</v>
      </c>
      <c r="I15" s="42" t="s">
        <v>199</v>
      </c>
      <c r="J15" s="42"/>
      <c r="K15" s="42"/>
      <c r="L15" s="42"/>
      <c r="M15" s="42"/>
      <c r="N15" s="42" t="s">
        <v>98</v>
      </c>
      <c r="O15" s="42" t="s">
        <v>331</v>
      </c>
      <c r="P15" s="42" t="s">
        <v>436</v>
      </c>
      <c r="Q15" s="82" t="s">
        <v>49</v>
      </c>
      <c r="R15" s="82" t="s">
        <v>92</v>
      </c>
      <c r="S15" s="82" t="s">
        <v>71</v>
      </c>
      <c r="T15" s="82" t="s">
        <v>50</v>
      </c>
      <c r="U15" s="82" t="s">
        <v>155</v>
      </c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42">
        <v>1000</v>
      </c>
      <c r="AN15" s="42" t="s">
        <v>332</v>
      </c>
      <c r="AO15" s="43" t="s">
        <v>254</v>
      </c>
      <c r="AP15" s="44">
        <v>41561</v>
      </c>
      <c r="AQ15" s="42">
        <v>2</v>
      </c>
      <c r="AR15" s="42">
        <v>2</v>
      </c>
      <c r="AS15" s="42"/>
      <c r="AT15" s="43" t="s">
        <v>178</v>
      </c>
      <c r="AU15" s="157"/>
    </row>
    <row r="16" spans="1:52" s="45" customFormat="1" ht="21" customHeight="1" x14ac:dyDescent="0.15">
      <c r="A16" s="106"/>
      <c r="B16" s="41">
        <v>14</v>
      </c>
      <c r="C16" s="53">
        <v>14</v>
      </c>
      <c r="D16" s="42" t="s">
        <v>292</v>
      </c>
      <c r="E16" s="42" t="s">
        <v>329</v>
      </c>
      <c r="F16" s="42" t="s">
        <v>215</v>
      </c>
      <c r="G16" s="42"/>
      <c r="H16" s="42" t="s">
        <v>330</v>
      </c>
      <c r="I16" s="42" t="s">
        <v>252</v>
      </c>
      <c r="J16" s="42"/>
      <c r="K16" s="42"/>
      <c r="L16" s="42"/>
      <c r="M16" s="42"/>
      <c r="N16" s="42" t="s">
        <v>98</v>
      </c>
      <c r="O16" s="42" t="s">
        <v>337</v>
      </c>
      <c r="P16" s="42" t="s">
        <v>338</v>
      </c>
      <c r="Q16" s="82" t="s">
        <v>49</v>
      </c>
      <c r="R16" s="82" t="s">
        <v>71</v>
      </c>
      <c r="S16" s="82" t="s">
        <v>72</v>
      </c>
      <c r="T16" s="82" t="s">
        <v>50</v>
      </c>
      <c r="U16" s="82" t="s">
        <v>155</v>
      </c>
      <c r="V16" s="82" t="s">
        <v>158</v>
      </c>
      <c r="W16" s="82" t="s">
        <v>157</v>
      </c>
      <c r="X16" s="82" t="s">
        <v>50</v>
      </c>
      <c r="Y16" s="82" t="s">
        <v>51</v>
      </c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42">
        <v>1049</v>
      </c>
      <c r="AN16" s="42" t="s">
        <v>339</v>
      </c>
      <c r="AO16" s="43" t="s">
        <v>18</v>
      </c>
      <c r="AP16" s="44">
        <v>40737</v>
      </c>
      <c r="AQ16" s="42">
        <v>2</v>
      </c>
      <c r="AR16" s="42">
        <v>2</v>
      </c>
      <c r="AS16" s="52"/>
      <c r="AT16" s="43" t="s">
        <v>178</v>
      </c>
      <c r="AU16" s="31"/>
      <c r="AV16" s="102"/>
      <c r="AW16" s="102"/>
      <c r="AX16" s="102"/>
      <c r="AY16" s="102"/>
    </row>
    <row r="17" spans="1:48" s="45" customFormat="1" ht="21" customHeight="1" x14ac:dyDescent="0.15">
      <c r="A17" s="106"/>
      <c r="B17" s="41">
        <v>15</v>
      </c>
      <c r="C17" s="53">
        <v>15</v>
      </c>
      <c r="D17" s="42" t="s">
        <v>292</v>
      </c>
      <c r="E17" s="81" t="s">
        <v>340</v>
      </c>
      <c r="F17" s="42" t="s">
        <v>215</v>
      </c>
      <c r="G17" s="42"/>
      <c r="H17" s="42" t="s">
        <v>199</v>
      </c>
      <c r="I17" s="42" t="s">
        <v>356</v>
      </c>
      <c r="J17" s="42" t="s">
        <v>333</v>
      </c>
      <c r="K17" s="42"/>
      <c r="L17" s="42"/>
      <c r="M17" s="42"/>
      <c r="N17" s="42" t="s">
        <v>99</v>
      </c>
      <c r="O17" s="42" t="s">
        <v>357</v>
      </c>
      <c r="P17" s="42" t="s">
        <v>341</v>
      </c>
      <c r="Q17" s="82" t="s">
        <v>49</v>
      </c>
      <c r="R17" s="82" t="s">
        <v>50</v>
      </c>
      <c r="S17" s="82" t="s">
        <v>65</v>
      </c>
      <c r="T17" s="82" t="s">
        <v>61</v>
      </c>
      <c r="U17" s="82" t="s">
        <v>55</v>
      </c>
      <c r="V17" s="82" t="s">
        <v>56</v>
      </c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42">
        <v>1800</v>
      </c>
      <c r="AN17" s="42" t="s">
        <v>358</v>
      </c>
      <c r="AO17" s="43" t="s">
        <v>268</v>
      </c>
      <c r="AP17" s="44">
        <v>40247</v>
      </c>
      <c r="AQ17" s="42">
        <v>3</v>
      </c>
      <c r="AR17" s="42">
        <v>3</v>
      </c>
      <c r="AS17" s="52"/>
      <c r="AT17" s="43" t="s">
        <v>99</v>
      </c>
      <c r="AU17" s="31"/>
    </row>
    <row r="18" spans="1:48" s="45" customFormat="1" ht="21" customHeight="1" x14ac:dyDescent="0.15">
      <c r="A18" s="106"/>
      <c r="B18" s="41">
        <v>16</v>
      </c>
      <c r="C18" s="53">
        <v>16</v>
      </c>
      <c r="D18" s="42" t="s">
        <v>292</v>
      </c>
      <c r="E18" s="42" t="s">
        <v>309</v>
      </c>
      <c r="F18" s="42" t="s">
        <v>215</v>
      </c>
      <c r="G18" s="42"/>
      <c r="H18" s="42" t="s">
        <v>253</v>
      </c>
      <c r="I18" s="42" t="s">
        <v>251</v>
      </c>
      <c r="J18" s="42"/>
      <c r="K18" s="42"/>
      <c r="L18" s="42"/>
      <c r="M18" s="42"/>
      <c r="N18" s="42" t="s">
        <v>98</v>
      </c>
      <c r="O18" s="52" t="s">
        <v>359</v>
      </c>
      <c r="P18" s="42" t="s">
        <v>342</v>
      </c>
      <c r="Q18" s="82" t="s">
        <v>45</v>
      </c>
      <c r="R18" s="82" t="s">
        <v>65</v>
      </c>
      <c r="S18" s="82" t="s">
        <v>78</v>
      </c>
      <c r="T18" s="82" t="s">
        <v>73</v>
      </c>
      <c r="U18" s="82" t="s">
        <v>162</v>
      </c>
      <c r="V18" s="82" t="s">
        <v>52</v>
      </c>
      <c r="W18" s="82" t="s">
        <v>167</v>
      </c>
      <c r="X18" s="82" t="s">
        <v>50</v>
      </c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42">
        <v>700</v>
      </c>
      <c r="AN18" s="42" t="s">
        <v>343</v>
      </c>
      <c r="AO18" s="43" t="s">
        <v>609</v>
      </c>
      <c r="AP18" s="44">
        <v>42268</v>
      </c>
      <c r="AQ18" s="42">
        <v>2</v>
      </c>
      <c r="AR18" s="42">
        <v>2</v>
      </c>
      <c r="AS18" s="52"/>
      <c r="AT18" s="43" t="s">
        <v>113</v>
      </c>
      <c r="AU18" s="31"/>
      <c r="AV18" s="49"/>
    </row>
    <row r="19" spans="1:48" s="45" customFormat="1" ht="21" customHeight="1" x14ac:dyDescent="0.15">
      <c r="A19" s="106"/>
      <c r="B19" s="41">
        <v>17</v>
      </c>
      <c r="C19" s="53">
        <v>17</v>
      </c>
      <c r="D19" s="42" t="s">
        <v>292</v>
      </c>
      <c r="E19" s="42" t="s">
        <v>309</v>
      </c>
      <c r="F19" s="42" t="s">
        <v>215</v>
      </c>
      <c r="G19" s="42"/>
      <c r="H19" s="42" t="s">
        <v>253</v>
      </c>
      <c r="I19" s="42" t="s">
        <v>330</v>
      </c>
      <c r="J19" s="48"/>
      <c r="K19" s="42"/>
      <c r="L19" s="42"/>
      <c r="M19" s="42"/>
      <c r="N19" s="42" t="s">
        <v>98</v>
      </c>
      <c r="O19" s="52" t="s">
        <v>344</v>
      </c>
      <c r="P19" s="42" t="s">
        <v>345</v>
      </c>
      <c r="Q19" s="82" t="s">
        <v>45</v>
      </c>
      <c r="R19" s="82" t="s">
        <v>50</v>
      </c>
      <c r="S19" s="84" t="s">
        <v>78</v>
      </c>
      <c r="T19" s="84" t="s">
        <v>161</v>
      </c>
      <c r="U19" s="82" t="s">
        <v>65</v>
      </c>
      <c r="V19" s="82" t="s">
        <v>162</v>
      </c>
      <c r="W19" s="82" t="s">
        <v>52</v>
      </c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48">
        <v>1000</v>
      </c>
      <c r="AN19" s="48" t="s">
        <v>346</v>
      </c>
      <c r="AO19" s="54" t="s">
        <v>248</v>
      </c>
      <c r="AP19" s="55">
        <v>43307</v>
      </c>
      <c r="AQ19" s="48">
        <v>2</v>
      </c>
      <c r="AR19" s="42">
        <v>2</v>
      </c>
      <c r="AS19" s="90"/>
      <c r="AT19" s="43" t="s">
        <v>113</v>
      </c>
      <c r="AU19" s="31"/>
      <c r="AV19" s="49"/>
    </row>
    <row r="20" spans="1:48" s="45" customFormat="1" ht="21" customHeight="1" x14ac:dyDescent="0.15">
      <c r="A20" s="106"/>
      <c r="B20" s="41">
        <v>18</v>
      </c>
      <c r="C20" s="53">
        <v>18</v>
      </c>
      <c r="D20" s="42" t="s">
        <v>292</v>
      </c>
      <c r="E20" s="42" t="s">
        <v>347</v>
      </c>
      <c r="F20" s="42" t="s">
        <v>241</v>
      </c>
      <c r="G20" s="42"/>
      <c r="H20" s="42" t="s">
        <v>204</v>
      </c>
      <c r="I20" s="42"/>
      <c r="J20" s="48"/>
      <c r="K20" s="42"/>
      <c r="L20" s="42"/>
      <c r="M20" s="42"/>
      <c r="N20" s="42" t="s">
        <v>98</v>
      </c>
      <c r="O20" s="52" t="s">
        <v>348</v>
      </c>
      <c r="P20" s="42" t="s">
        <v>349</v>
      </c>
      <c r="Q20" s="82" t="s">
        <v>49</v>
      </c>
      <c r="R20" s="82" t="s">
        <v>350</v>
      </c>
      <c r="S20" s="84" t="s">
        <v>351</v>
      </c>
      <c r="T20" s="84" t="s">
        <v>50</v>
      </c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48">
        <v>700</v>
      </c>
      <c r="AN20" s="48" t="s">
        <v>352</v>
      </c>
      <c r="AO20" s="54" t="s">
        <v>610</v>
      </c>
      <c r="AP20" s="55">
        <v>43603</v>
      </c>
      <c r="AQ20" s="48">
        <v>1</v>
      </c>
      <c r="AR20" s="42">
        <v>1</v>
      </c>
      <c r="AS20" s="90"/>
      <c r="AT20" s="43" t="s">
        <v>113</v>
      </c>
      <c r="AU20" s="31"/>
      <c r="AV20" s="49"/>
    </row>
    <row r="21" spans="1:48" s="45" customFormat="1" ht="21" customHeight="1" x14ac:dyDescent="0.15">
      <c r="A21" s="106"/>
      <c r="B21" s="41">
        <v>19</v>
      </c>
      <c r="C21" s="53">
        <v>19</v>
      </c>
      <c r="D21" s="42" t="s">
        <v>292</v>
      </c>
      <c r="E21" s="42" t="s">
        <v>611</v>
      </c>
      <c r="F21" s="42" t="s">
        <v>22</v>
      </c>
      <c r="G21" s="42"/>
      <c r="H21" s="42" t="s">
        <v>612</v>
      </c>
      <c r="I21" s="42"/>
      <c r="J21" s="48"/>
      <c r="K21" s="42"/>
      <c r="L21" s="42"/>
      <c r="M21" s="42"/>
      <c r="N21" s="42" t="s">
        <v>20</v>
      </c>
      <c r="O21" s="52" t="s">
        <v>484</v>
      </c>
      <c r="P21" s="42" t="s">
        <v>487</v>
      </c>
      <c r="Q21" s="82" t="s">
        <v>33</v>
      </c>
      <c r="R21" s="82" t="s">
        <v>613</v>
      </c>
      <c r="S21" s="84" t="s">
        <v>614</v>
      </c>
      <c r="T21" s="84" t="s">
        <v>104</v>
      </c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48">
        <v>700</v>
      </c>
      <c r="AN21" s="48" t="s">
        <v>465</v>
      </c>
      <c r="AO21" s="54" t="s">
        <v>14</v>
      </c>
      <c r="AP21" s="55">
        <v>43944</v>
      </c>
      <c r="AQ21" s="48">
        <v>1</v>
      </c>
      <c r="AR21" s="42">
        <v>1</v>
      </c>
      <c r="AS21" s="90"/>
      <c r="AT21" s="43" t="s">
        <v>35</v>
      </c>
      <c r="AU21" s="31"/>
      <c r="AV21" s="49"/>
    </row>
    <row r="22" spans="1:48" s="45" customFormat="1" ht="21" customHeight="1" x14ac:dyDescent="0.15">
      <c r="A22" s="106">
        <v>0.5</v>
      </c>
      <c r="B22" s="41">
        <v>20</v>
      </c>
      <c r="C22" s="53">
        <v>19.5</v>
      </c>
      <c r="D22" s="42" t="s">
        <v>292</v>
      </c>
      <c r="E22" s="42" t="s">
        <v>615</v>
      </c>
      <c r="F22" s="42" t="s">
        <v>21</v>
      </c>
      <c r="G22" s="42"/>
      <c r="H22" s="42" t="s">
        <v>616</v>
      </c>
      <c r="I22" s="42"/>
      <c r="J22" s="48"/>
      <c r="K22" s="42"/>
      <c r="L22" s="42"/>
      <c r="M22" s="42"/>
      <c r="N22" s="42" t="s">
        <v>617</v>
      </c>
      <c r="O22" s="52" t="s">
        <v>488</v>
      </c>
      <c r="P22" s="42" t="s">
        <v>474</v>
      </c>
      <c r="Q22" s="82" t="s">
        <v>618</v>
      </c>
      <c r="R22" s="82" t="s">
        <v>104</v>
      </c>
      <c r="S22" s="84" t="s">
        <v>6</v>
      </c>
      <c r="T22" s="84" t="s">
        <v>619</v>
      </c>
      <c r="U22" s="82" t="s">
        <v>492</v>
      </c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48">
        <v>700</v>
      </c>
      <c r="AN22" s="48" t="s">
        <v>489</v>
      </c>
      <c r="AO22" s="54" t="s">
        <v>620</v>
      </c>
      <c r="AP22" s="55"/>
      <c r="AQ22" s="48">
        <v>1</v>
      </c>
      <c r="AR22" s="42">
        <v>1</v>
      </c>
      <c r="AS22" s="90"/>
      <c r="AT22" s="43" t="s">
        <v>621</v>
      </c>
      <c r="AU22" s="31"/>
      <c r="AV22" s="49"/>
    </row>
    <row r="23" spans="1:48" s="102" customFormat="1" ht="21" customHeight="1" x14ac:dyDescent="0.15">
      <c r="A23" s="106"/>
      <c r="B23" s="56">
        <v>1</v>
      </c>
      <c r="C23" s="80">
        <v>1</v>
      </c>
      <c r="D23" s="57" t="s">
        <v>622</v>
      </c>
      <c r="E23" s="57" t="s">
        <v>435</v>
      </c>
      <c r="F23" s="57" t="str">
        <f>VLOOKUP(E23,[1]집계표!$F$5:$H$38,3,FALSE)</f>
        <v>외국적</v>
      </c>
      <c r="G23" s="57"/>
      <c r="H23" s="57" t="s">
        <v>435</v>
      </c>
      <c r="I23" s="57"/>
      <c r="J23" s="57"/>
      <c r="K23" s="57"/>
      <c r="L23" s="57"/>
      <c r="M23" s="57"/>
      <c r="N23" s="57" t="s">
        <v>219</v>
      </c>
      <c r="O23" s="175" t="s">
        <v>42</v>
      </c>
      <c r="P23" s="57" t="s">
        <v>623</v>
      </c>
      <c r="Q23" s="65" t="s">
        <v>33</v>
      </c>
      <c r="R23" s="65" t="s">
        <v>3</v>
      </c>
      <c r="S23" s="65" t="s">
        <v>4</v>
      </c>
      <c r="T23" s="65" t="s">
        <v>104</v>
      </c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57">
        <v>370</v>
      </c>
      <c r="AN23" s="57" t="s">
        <v>624</v>
      </c>
      <c r="AO23" s="58" t="s">
        <v>15</v>
      </c>
      <c r="AP23" s="59">
        <v>40590</v>
      </c>
      <c r="AQ23" s="57">
        <v>1</v>
      </c>
      <c r="AR23" s="57">
        <v>1</v>
      </c>
      <c r="AS23" s="57"/>
      <c r="AT23" s="58" t="s">
        <v>625</v>
      </c>
      <c r="AU23" s="113"/>
    </row>
    <row r="24" spans="1:48" s="45" customFormat="1" ht="21" customHeight="1" x14ac:dyDescent="0.15">
      <c r="A24" s="106"/>
      <c r="B24" s="56">
        <v>2</v>
      </c>
      <c r="C24" s="80">
        <v>2</v>
      </c>
      <c r="D24" s="57" t="s">
        <v>12</v>
      </c>
      <c r="E24" s="57" t="s">
        <v>435</v>
      </c>
      <c r="F24" s="57" t="str">
        <f>VLOOKUP(E24,[1]집계표!$F$5:$H$38,3,FALSE)</f>
        <v>외국적</v>
      </c>
      <c r="G24" s="57"/>
      <c r="H24" s="57" t="s">
        <v>435</v>
      </c>
      <c r="I24" s="57"/>
      <c r="J24" s="57"/>
      <c r="K24" s="57"/>
      <c r="L24" s="57"/>
      <c r="M24" s="57"/>
      <c r="N24" s="57" t="s">
        <v>219</v>
      </c>
      <c r="O24" s="175" t="s">
        <v>626</v>
      </c>
      <c r="P24" s="57" t="s">
        <v>627</v>
      </c>
      <c r="Q24" s="65" t="s">
        <v>33</v>
      </c>
      <c r="R24" s="65" t="s">
        <v>628</v>
      </c>
      <c r="S24" s="65" t="s">
        <v>629</v>
      </c>
      <c r="T24" s="65" t="s">
        <v>630</v>
      </c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57">
        <v>370</v>
      </c>
      <c r="AN24" s="57" t="s">
        <v>169</v>
      </c>
      <c r="AO24" s="58" t="s">
        <v>17</v>
      </c>
      <c r="AP24" s="59">
        <v>40590</v>
      </c>
      <c r="AQ24" s="57">
        <v>1</v>
      </c>
      <c r="AR24" s="57">
        <v>1</v>
      </c>
      <c r="AS24" s="57"/>
      <c r="AT24" s="58" t="s">
        <v>35</v>
      </c>
      <c r="AU24" s="31"/>
    </row>
    <row r="25" spans="1:48" s="45" customFormat="1" ht="21" customHeight="1" x14ac:dyDescent="0.15">
      <c r="A25" s="106"/>
      <c r="B25" s="56">
        <v>3</v>
      </c>
      <c r="C25" s="80">
        <v>3</v>
      </c>
      <c r="D25" s="57" t="s">
        <v>12</v>
      </c>
      <c r="E25" s="57" t="s">
        <v>435</v>
      </c>
      <c r="F25" s="57" t="str">
        <f>VLOOKUP(E25,[1]집계표!$F$5:$H$38,3,FALSE)</f>
        <v>외국적</v>
      </c>
      <c r="G25" s="57"/>
      <c r="H25" s="57" t="s">
        <v>435</v>
      </c>
      <c r="I25" s="57"/>
      <c r="J25" s="57"/>
      <c r="K25" s="57"/>
      <c r="L25" s="57"/>
      <c r="M25" s="57"/>
      <c r="N25" s="57" t="s">
        <v>219</v>
      </c>
      <c r="O25" s="175" t="s">
        <v>198</v>
      </c>
      <c r="P25" s="57" t="s">
        <v>153</v>
      </c>
      <c r="Q25" s="65" t="s">
        <v>618</v>
      </c>
      <c r="R25" s="65" t="s">
        <v>37</v>
      </c>
      <c r="S25" s="65" t="s">
        <v>613</v>
      </c>
      <c r="T25" s="65" t="s">
        <v>104</v>
      </c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57">
        <v>370</v>
      </c>
      <c r="AN25" s="57" t="s">
        <v>169</v>
      </c>
      <c r="AO25" s="58" t="s">
        <v>17</v>
      </c>
      <c r="AP25" s="59">
        <v>40797</v>
      </c>
      <c r="AQ25" s="57">
        <v>1</v>
      </c>
      <c r="AR25" s="57">
        <v>1</v>
      </c>
      <c r="AS25" s="57"/>
      <c r="AT25" s="58" t="s">
        <v>35</v>
      </c>
      <c r="AU25" s="31"/>
    </row>
    <row r="26" spans="1:48" s="45" customFormat="1" ht="21" customHeight="1" x14ac:dyDescent="0.15">
      <c r="A26" s="106"/>
      <c r="B26" s="56">
        <v>4</v>
      </c>
      <c r="C26" s="80">
        <v>4</v>
      </c>
      <c r="D26" s="57" t="s">
        <v>12</v>
      </c>
      <c r="E26" s="57" t="s">
        <v>435</v>
      </c>
      <c r="F26" s="57" t="str">
        <f>VLOOKUP(E26,[1]집계표!$F$5:$H$38,3,FALSE)</f>
        <v>외국적</v>
      </c>
      <c r="G26" s="57"/>
      <c r="H26" s="57" t="s">
        <v>435</v>
      </c>
      <c r="I26" s="57"/>
      <c r="J26" s="57"/>
      <c r="K26" s="57"/>
      <c r="L26" s="57"/>
      <c r="M26" s="57"/>
      <c r="N26" s="57" t="s">
        <v>20</v>
      </c>
      <c r="O26" s="175" t="s">
        <v>631</v>
      </c>
      <c r="P26" s="57" t="s">
        <v>154</v>
      </c>
      <c r="Q26" s="65" t="s">
        <v>33</v>
      </c>
      <c r="R26" s="65" t="s">
        <v>170</v>
      </c>
      <c r="S26" s="65" t="s">
        <v>262</v>
      </c>
      <c r="T26" s="65" t="s">
        <v>632</v>
      </c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57">
        <v>1858</v>
      </c>
      <c r="AN26" s="57" t="s">
        <v>624</v>
      </c>
      <c r="AO26" s="58" t="s">
        <v>15</v>
      </c>
      <c r="AP26" s="59">
        <v>41807</v>
      </c>
      <c r="AQ26" s="57">
        <v>1</v>
      </c>
      <c r="AR26" s="57">
        <v>1</v>
      </c>
      <c r="AS26" s="57"/>
      <c r="AT26" s="58" t="s">
        <v>35</v>
      </c>
      <c r="AU26" s="31"/>
    </row>
    <row r="27" spans="1:48" s="45" customFormat="1" ht="21" customHeight="1" x14ac:dyDescent="0.15">
      <c r="A27" s="106"/>
      <c r="B27" s="56">
        <v>5</v>
      </c>
      <c r="C27" s="80">
        <v>5</v>
      </c>
      <c r="D27" s="57" t="s">
        <v>12</v>
      </c>
      <c r="E27" s="57" t="s">
        <v>435</v>
      </c>
      <c r="F27" s="57" t="str">
        <f>VLOOKUP(E27,[1]집계표!$F$5:$H$38,3,FALSE)</f>
        <v>외국적</v>
      </c>
      <c r="G27" s="65"/>
      <c r="H27" s="57" t="s">
        <v>435</v>
      </c>
      <c r="I27" s="57"/>
      <c r="J27" s="57"/>
      <c r="K27" s="57"/>
      <c r="L27" s="57"/>
      <c r="M27" s="57"/>
      <c r="N27" s="57" t="s">
        <v>20</v>
      </c>
      <c r="O27" s="57" t="s">
        <v>192</v>
      </c>
      <c r="P27" s="57" t="s">
        <v>633</v>
      </c>
      <c r="Q27" s="65" t="s">
        <v>33</v>
      </c>
      <c r="R27" s="65" t="s">
        <v>75</v>
      </c>
      <c r="S27" s="65" t="s">
        <v>213</v>
      </c>
      <c r="T27" s="65" t="s">
        <v>104</v>
      </c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57">
        <v>700</v>
      </c>
      <c r="AN27" s="57" t="s">
        <v>169</v>
      </c>
      <c r="AO27" s="58" t="s">
        <v>609</v>
      </c>
      <c r="AP27" s="91">
        <v>41974</v>
      </c>
      <c r="AQ27" s="57">
        <v>1</v>
      </c>
      <c r="AR27" s="57">
        <v>1</v>
      </c>
      <c r="AS27" s="57"/>
      <c r="AT27" s="58" t="s">
        <v>625</v>
      </c>
      <c r="AU27" s="31"/>
    </row>
    <row r="28" spans="1:48" s="45" customFormat="1" ht="21" customHeight="1" x14ac:dyDescent="0.15">
      <c r="A28" s="106"/>
      <c r="B28" s="56">
        <v>6</v>
      </c>
      <c r="C28" s="80">
        <v>6</v>
      </c>
      <c r="D28" s="57" t="s">
        <v>12</v>
      </c>
      <c r="E28" s="57" t="s">
        <v>223</v>
      </c>
      <c r="F28" s="57" t="str">
        <f>VLOOKUP(E28,[1]집계표!$F$5:$H$38,3,FALSE)</f>
        <v>외국적</v>
      </c>
      <c r="G28" s="57"/>
      <c r="H28" s="57" t="s">
        <v>110</v>
      </c>
      <c r="I28" s="57" t="s">
        <v>39</v>
      </c>
      <c r="J28" s="57"/>
      <c r="K28" s="57"/>
      <c r="L28" s="57"/>
      <c r="M28" s="57"/>
      <c r="N28" s="57" t="s">
        <v>218</v>
      </c>
      <c r="O28" s="57" t="s">
        <v>197</v>
      </c>
      <c r="P28" s="57" t="s">
        <v>150</v>
      </c>
      <c r="Q28" s="65" t="s">
        <v>618</v>
      </c>
      <c r="R28" s="65" t="s">
        <v>108</v>
      </c>
      <c r="S28" s="65" t="s">
        <v>107</v>
      </c>
      <c r="T28" s="65" t="s">
        <v>36</v>
      </c>
      <c r="U28" s="65" t="s">
        <v>210</v>
      </c>
      <c r="V28" s="65" t="s">
        <v>23</v>
      </c>
      <c r="W28" s="65" t="s">
        <v>36</v>
      </c>
      <c r="X28" s="65" t="s">
        <v>26</v>
      </c>
      <c r="Y28" s="65" t="s">
        <v>108</v>
      </c>
      <c r="Z28" s="65" t="s">
        <v>6</v>
      </c>
      <c r="AA28" s="65" t="s">
        <v>619</v>
      </c>
      <c r="AB28" s="65" t="s">
        <v>264</v>
      </c>
      <c r="AC28" s="65" t="s">
        <v>104</v>
      </c>
      <c r="AD28" s="65"/>
      <c r="AE28" s="65"/>
      <c r="AF28" s="65"/>
      <c r="AG28" s="65"/>
      <c r="AH28" s="65"/>
      <c r="AI28" s="65"/>
      <c r="AJ28" s="65"/>
      <c r="AK28" s="65"/>
      <c r="AL28" s="65"/>
      <c r="AM28" s="57">
        <v>1700</v>
      </c>
      <c r="AN28" s="57" t="s">
        <v>176</v>
      </c>
      <c r="AO28" s="58" t="s">
        <v>17</v>
      </c>
      <c r="AP28" s="59">
        <v>40542</v>
      </c>
      <c r="AQ28" s="57">
        <v>3</v>
      </c>
      <c r="AR28" s="57">
        <v>2</v>
      </c>
      <c r="AS28" s="57"/>
      <c r="AT28" s="58" t="s">
        <v>106</v>
      </c>
      <c r="AU28" s="31"/>
    </row>
    <row r="29" spans="1:48" s="45" customFormat="1" ht="21" customHeight="1" x14ac:dyDescent="0.15">
      <c r="A29" s="106"/>
      <c r="B29" s="56">
        <v>7</v>
      </c>
      <c r="C29" s="80">
        <v>7</v>
      </c>
      <c r="D29" s="60" t="s">
        <v>12</v>
      </c>
      <c r="E29" s="57" t="s">
        <v>417</v>
      </c>
      <c r="F29" s="57" t="s">
        <v>241</v>
      </c>
      <c r="G29" s="57"/>
      <c r="H29" s="57" t="s">
        <v>110</v>
      </c>
      <c r="I29" s="60" t="s">
        <v>330</v>
      </c>
      <c r="J29" s="60"/>
      <c r="K29" s="60"/>
      <c r="L29" s="60"/>
      <c r="M29" s="60"/>
      <c r="N29" s="60" t="s">
        <v>106</v>
      </c>
      <c r="O29" s="60" t="s">
        <v>46</v>
      </c>
      <c r="P29" s="60" t="s">
        <v>490</v>
      </c>
      <c r="Q29" s="85" t="s">
        <v>33</v>
      </c>
      <c r="R29" s="85" t="s">
        <v>108</v>
      </c>
      <c r="S29" s="85" t="s">
        <v>107</v>
      </c>
      <c r="T29" s="85" t="s">
        <v>36</v>
      </c>
      <c r="U29" s="85" t="s">
        <v>96</v>
      </c>
      <c r="V29" s="85" t="s">
        <v>261</v>
      </c>
      <c r="W29" s="65" t="s">
        <v>108</v>
      </c>
      <c r="X29" s="85" t="s">
        <v>634</v>
      </c>
      <c r="Y29" s="85" t="s">
        <v>104</v>
      </c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60">
        <v>1200</v>
      </c>
      <c r="AN29" s="60" t="s">
        <v>444</v>
      </c>
      <c r="AO29" s="61" t="s">
        <v>610</v>
      </c>
      <c r="AP29" s="62">
        <v>42025</v>
      </c>
      <c r="AQ29" s="60">
        <v>2</v>
      </c>
      <c r="AR29" s="60">
        <v>2</v>
      </c>
      <c r="AS29" s="89"/>
      <c r="AT29" s="61" t="s">
        <v>635</v>
      </c>
      <c r="AU29" s="31"/>
    </row>
    <row r="30" spans="1:48" s="45" customFormat="1" ht="21" customHeight="1" x14ac:dyDescent="0.15">
      <c r="A30" s="106"/>
      <c r="B30" s="56">
        <v>8</v>
      </c>
      <c r="C30" s="80">
        <v>8</v>
      </c>
      <c r="D30" s="57" t="s">
        <v>12</v>
      </c>
      <c r="E30" s="57" t="s">
        <v>222</v>
      </c>
      <c r="F30" s="57" t="str">
        <f>VLOOKUP(E30,[1]집계표!$F$5:$H$38,3,FALSE)</f>
        <v>국적</v>
      </c>
      <c r="G30" s="57"/>
      <c r="H30" s="57" t="s">
        <v>636</v>
      </c>
      <c r="I30" s="57" t="s">
        <v>110</v>
      </c>
      <c r="J30" s="57"/>
      <c r="K30" s="57"/>
      <c r="L30" s="57"/>
      <c r="M30" s="57"/>
      <c r="N30" s="57" t="s">
        <v>218</v>
      </c>
      <c r="O30" s="57" t="s">
        <v>195</v>
      </c>
      <c r="P30" s="57" t="s">
        <v>637</v>
      </c>
      <c r="Q30" s="65" t="s">
        <v>33</v>
      </c>
      <c r="R30" s="65" t="s">
        <v>3</v>
      </c>
      <c r="S30" s="65" t="s">
        <v>4</v>
      </c>
      <c r="T30" s="65" t="s">
        <v>638</v>
      </c>
      <c r="U30" s="65" t="s">
        <v>36</v>
      </c>
      <c r="V30" s="65" t="s">
        <v>144</v>
      </c>
      <c r="W30" s="65" t="s">
        <v>210</v>
      </c>
      <c r="X30" s="65" t="s">
        <v>36</v>
      </c>
      <c r="Y30" s="65" t="s">
        <v>4</v>
      </c>
      <c r="Z30" s="65" t="s">
        <v>3</v>
      </c>
      <c r="AA30" s="65" t="s">
        <v>104</v>
      </c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57">
        <v>2550</v>
      </c>
      <c r="AN30" s="57" t="s">
        <v>174</v>
      </c>
      <c r="AO30" s="58" t="s">
        <v>16</v>
      </c>
      <c r="AP30" s="59">
        <v>40388</v>
      </c>
      <c r="AQ30" s="57">
        <v>4</v>
      </c>
      <c r="AR30" s="57">
        <v>1</v>
      </c>
      <c r="AS30" s="57"/>
      <c r="AT30" s="61" t="s">
        <v>106</v>
      </c>
      <c r="AU30" s="31"/>
    </row>
    <row r="31" spans="1:48" s="45" customFormat="1" ht="21" customHeight="1" x14ac:dyDescent="0.15">
      <c r="A31" s="106"/>
      <c r="B31" s="56">
        <v>9</v>
      </c>
      <c r="C31" s="80">
        <v>9</v>
      </c>
      <c r="D31" s="57" t="s">
        <v>639</v>
      </c>
      <c r="E31" s="57" t="s">
        <v>28</v>
      </c>
      <c r="F31" s="57" t="str">
        <f>VLOOKUP(E31,[1]집계표!$F$5:$H$38,3,FALSE)</f>
        <v>국적</v>
      </c>
      <c r="G31" s="57"/>
      <c r="H31" s="57" t="s">
        <v>111</v>
      </c>
      <c r="I31" s="57" t="s">
        <v>40</v>
      </c>
      <c r="J31" s="57" t="s">
        <v>105</v>
      </c>
      <c r="K31" s="57"/>
      <c r="L31" s="57"/>
      <c r="M31" s="57"/>
      <c r="N31" s="57" t="s">
        <v>635</v>
      </c>
      <c r="O31" s="57" t="s">
        <v>640</v>
      </c>
      <c r="P31" s="57" t="s">
        <v>434</v>
      </c>
      <c r="Q31" s="65" t="s">
        <v>33</v>
      </c>
      <c r="R31" s="65" t="s">
        <v>210</v>
      </c>
      <c r="S31" s="65" t="s">
        <v>38</v>
      </c>
      <c r="T31" s="65" t="s">
        <v>260</v>
      </c>
      <c r="U31" s="65" t="s">
        <v>38</v>
      </c>
      <c r="V31" s="65" t="s">
        <v>210</v>
      </c>
      <c r="W31" s="65" t="s">
        <v>104</v>
      </c>
      <c r="X31" s="65" t="s">
        <v>34</v>
      </c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103">
        <v>1700</v>
      </c>
      <c r="AN31" s="57" t="s">
        <v>171</v>
      </c>
      <c r="AO31" s="58" t="s">
        <v>620</v>
      </c>
      <c r="AP31" s="59">
        <v>41867</v>
      </c>
      <c r="AQ31" s="57">
        <v>3</v>
      </c>
      <c r="AR31" s="57">
        <v>3</v>
      </c>
      <c r="AS31" s="57"/>
      <c r="AT31" s="58" t="s">
        <v>635</v>
      </c>
      <c r="AU31" s="31"/>
    </row>
    <row r="32" spans="1:48" s="45" customFormat="1" ht="21" customHeight="1" x14ac:dyDescent="0.15">
      <c r="A32" s="106"/>
      <c r="B32" s="56">
        <v>10</v>
      </c>
      <c r="C32" s="80">
        <v>10</v>
      </c>
      <c r="D32" s="57" t="s">
        <v>639</v>
      </c>
      <c r="E32" s="57" t="s">
        <v>222</v>
      </c>
      <c r="F32" s="57" t="str">
        <f>VLOOKUP(E32,[1]집계표!$F$5:$H$38,3,FALSE)</f>
        <v>국적</v>
      </c>
      <c r="G32" s="57"/>
      <c r="H32" s="57" t="s">
        <v>111</v>
      </c>
      <c r="I32" s="57"/>
      <c r="J32" s="57"/>
      <c r="K32" s="57"/>
      <c r="L32" s="57"/>
      <c r="M32" s="57"/>
      <c r="N32" s="57" t="s">
        <v>218</v>
      </c>
      <c r="O32" s="57" t="s">
        <v>194</v>
      </c>
      <c r="P32" s="57" t="s">
        <v>148</v>
      </c>
      <c r="Q32" s="65" t="s">
        <v>618</v>
      </c>
      <c r="R32" s="65" t="s">
        <v>3</v>
      </c>
      <c r="S32" s="65" t="s">
        <v>36</v>
      </c>
      <c r="T32" s="65" t="s">
        <v>31</v>
      </c>
      <c r="U32" s="65" t="s">
        <v>641</v>
      </c>
      <c r="V32" s="65" t="s">
        <v>32</v>
      </c>
      <c r="W32" s="65" t="s">
        <v>31</v>
      </c>
      <c r="X32" s="65" t="s">
        <v>36</v>
      </c>
      <c r="Y32" s="65" t="s">
        <v>3</v>
      </c>
      <c r="Z32" s="65" t="s">
        <v>104</v>
      </c>
      <c r="AA32" s="65" t="s">
        <v>173</v>
      </c>
      <c r="AB32" s="65" t="s">
        <v>34</v>
      </c>
      <c r="AC32" s="65" t="s">
        <v>642</v>
      </c>
      <c r="AD32" s="65"/>
      <c r="AE32" s="65"/>
      <c r="AF32" s="65"/>
      <c r="AG32" s="65"/>
      <c r="AH32" s="65"/>
      <c r="AI32" s="65"/>
      <c r="AJ32" s="65"/>
      <c r="AK32" s="65"/>
      <c r="AL32" s="65"/>
      <c r="AM32" s="57" t="s">
        <v>145</v>
      </c>
      <c r="AN32" s="57" t="s">
        <v>174</v>
      </c>
      <c r="AO32" s="58" t="s">
        <v>643</v>
      </c>
      <c r="AP32" s="59">
        <v>38549</v>
      </c>
      <c r="AQ32" s="57">
        <v>4</v>
      </c>
      <c r="AR32" s="57">
        <v>1</v>
      </c>
      <c r="AS32" s="57"/>
      <c r="AT32" s="58" t="s">
        <v>635</v>
      </c>
      <c r="AU32" s="31"/>
    </row>
    <row r="33" spans="1:51" s="45" customFormat="1" ht="21" customHeight="1" x14ac:dyDescent="0.15">
      <c r="A33" s="106"/>
      <c r="B33" s="56">
        <v>11</v>
      </c>
      <c r="C33" s="80">
        <v>11</v>
      </c>
      <c r="D33" s="57" t="s">
        <v>639</v>
      </c>
      <c r="E33" s="57" t="s">
        <v>222</v>
      </c>
      <c r="F33" s="57" t="str">
        <f>VLOOKUP(E33,[1]집계표!$F$5:$H$38,3,FALSE)</f>
        <v>국적</v>
      </c>
      <c r="G33" s="57"/>
      <c r="H33" s="57" t="s">
        <v>636</v>
      </c>
      <c r="I33" s="57" t="s">
        <v>105</v>
      </c>
      <c r="J33" s="57" t="s">
        <v>143</v>
      </c>
      <c r="K33" s="57"/>
      <c r="L33" s="57"/>
      <c r="M33" s="57"/>
      <c r="N33" s="57" t="s">
        <v>106</v>
      </c>
      <c r="O33" s="57" t="s">
        <v>196</v>
      </c>
      <c r="P33" s="57" t="s">
        <v>175</v>
      </c>
      <c r="Q33" s="65" t="s">
        <v>33</v>
      </c>
      <c r="R33" s="65" t="s">
        <v>36</v>
      </c>
      <c r="S33" s="65" t="s">
        <v>151</v>
      </c>
      <c r="T33" s="65" t="s">
        <v>38</v>
      </c>
      <c r="U33" s="65" t="s">
        <v>644</v>
      </c>
      <c r="V33" s="65" t="s">
        <v>645</v>
      </c>
      <c r="W33" s="65" t="s">
        <v>36</v>
      </c>
      <c r="X33" s="65" t="s">
        <v>646</v>
      </c>
      <c r="Y33" s="65" t="s">
        <v>630</v>
      </c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103" t="s">
        <v>243</v>
      </c>
      <c r="AN33" s="57" t="s">
        <v>647</v>
      </c>
      <c r="AO33" s="58" t="s">
        <v>14</v>
      </c>
      <c r="AP33" s="59">
        <v>41165</v>
      </c>
      <c r="AQ33" s="57">
        <v>3</v>
      </c>
      <c r="AR33" s="57">
        <v>3</v>
      </c>
      <c r="AS33" s="57"/>
      <c r="AT33" s="58" t="s">
        <v>493</v>
      </c>
      <c r="AU33" s="31"/>
    </row>
    <row r="34" spans="1:51" s="45" customFormat="1" ht="21" customHeight="1" x14ac:dyDescent="0.15">
      <c r="A34" s="106"/>
      <c r="B34" s="56">
        <v>12</v>
      </c>
      <c r="C34" s="80">
        <v>12</v>
      </c>
      <c r="D34" s="57" t="s">
        <v>639</v>
      </c>
      <c r="E34" s="57" t="s">
        <v>28</v>
      </c>
      <c r="F34" s="57" t="str">
        <f>VLOOKUP(E34,[1]집계표!$F$5:$H$38,3,FALSE)</f>
        <v>국적</v>
      </c>
      <c r="G34" s="57"/>
      <c r="H34" s="57" t="s">
        <v>636</v>
      </c>
      <c r="I34" s="57" t="s">
        <v>648</v>
      </c>
      <c r="J34" s="57" t="s">
        <v>97</v>
      </c>
      <c r="K34" s="57" t="s">
        <v>649</v>
      </c>
      <c r="L34" s="57"/>
      <c r="M34" s="57"/>
      <c r="N34" s="57" t="s">
        <v>236</v>
      </c>
      <c r="O34" s="57" t="s">
        <v>650</v>
      </c>
      <c r="P34" s="57" t="s">
        <v>137</v>
      </c>
      <c r="Q34" s="65" t="s">
        <v>33</v>
      </c>
      <c r="R34" s="86" t="s">
        <v>109</v>
      </c>
      <c r="S34" s="86" t="s">
        <v>4</v>
      </c>
      <c r="T34" s="86" t="s">
        <v>23</v>
      </c>
      <c r="U34" s="86" t="s">
        <v>31</v>
      </c>
      <c r="V34" s="86" t="s">
        <v>496</v>
      </c>
      <c r="W34" s="65" t="s">
        <v>27</v>
      </c>
      <c r="X34" s="65" t="s">
        <v>651</v>
      </c>
      <c r="Y34" s="65" t="s">
        <v>136</v>
      </c>
      <c r="Z34" s="65" t="s">
        <v>43</v>
      </c>
      <c r="AA34" s="65" t="s">
        <v>491</v>
      </c>
      <c r="AB34" s="65" t="s">
        <v>5</v>
      </c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57" t="s">
        <v>149</v>
      </c>
      <c r="AN34" s="57" t="s">
        <v>288</v>
      </c>
      <c r="AO34" s="58" t="s">
        <v>14</v>
      </c>
      <c r="AP34" s="59">
        <v>42524</v>
      </c>
      <c r="AQ34" s="57">
        <v>8</v>
      </c>
      <c r="AR34" s="57">
        <v>4</v>
      </c>
      <c r="AS34" s="57"/>
      <c r="AT34" s="58" t="s">
        <v>236</v>
      </c>
      <c r="AU34" s="31"/>
    </row>
    <row r="35" spans="1:51" s="45" customFormat="1" ht="21" customHeight="1" x14ac:dyDescent="0.15">
      <c r="A35" s="106"/>
      <c r="B35" s="56">
        <v>13</v>
      </c>
      <c r="C35" s="80">
        <v>13</v>
      </c>
      <c r="D35" s="57" t="s">
        <v>622</v>
      </c>
      <c r="E35" s="57" t="s">
        <v>28</v>
      </c>
      <c r="F35" s="57" t="str">
        <f>VLOOKUP(E35,[1]집계표!$F$5:$H$38,3,FALSE)</f>
        <v>국적</v>
      </c>
      <c r="G35" s="57"/>
      <c r="H35" s="57" t="s">
        <v>111</v>
      </c>
      <c r="I35" s="57" t="s">
        <v>143</v>
      </c>
      <c r="J35" s="57"/>
      <c r="K35" s="57"/>
      <c r="L35" s="57"/>
      <c r="M35" s="57"/>
      <c r="N35" s="57" t="s">
        <v>106</v>
      </c>
      <c r="O35" s="57" t="s">
        <v>227</v>
      </c>
      <c r="P35" s="57" t="s">
        <v>652</v>
      </c>
      <c r="Q35" s="65" t="s">
        <v>494</v>
      </c>
      <c r="R35" s="154" t="s">
        <v>104</v>
      </c>
      <c r="S35" s="154" t="s">
        <v>3</v>
      </c>
      <c r="T35" s="154" t="s">
        <v>653</v>
      </c>
      <c r="U35" s="154" t="s">
        <v>272</v>
      </c>
      <c r="V35" s="154" t="s">
        <v>450</v>
      </c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103">
        <v>1000</v>
      </c>
      <c r="AN35" s="57" t="s">
        <v>228</v>
      </c>
      <c r="AO35" s="58" t="s">
        <v>654</v>
      </c>
      <c r="AP35" s="59">
        <v>43215</v>
      </c>
      <c r="AQ35" s="57">
        <v>2</v>
      </c>
      <c r="AR35" s="57">
        <v>2</v>
      </c>
      <c r="AS35" s="57"/>
      <c r="AT35" s="58" t="s">
        <v>106</v>
      </c>
      <c r="AU35" s="31"/>
    </row>
    <row r="36" spans="1:51" s="45" customFormat="1" ht="21" customHeight="1" x14ac:dyDescent="0.15">
      <c r="A36" s="106"/>
      <c r="B36" s="56">
        <v>14</v>
      </c>
      <c r="C36" s="80">
        <v>14</v>
      </c>
      <c r="D36" s="57" t="s">
        <v>209</v>
      </c>
      <c r="E36" s="57" t="s">
        <v>224</v>
      </c>
      <c r="F36" s="57" t="str">
        <f>VLOOKUP(E36,[1]집계표!$F$5:$H$38,3,FALSE)</f>
        <v>국적</v>
      </c>
      <c r="G36" s="57"/>
      <c r="H36" s="57" t="s">
        <v>655</v>
      </c>
      <c r="I36" s="57"/>
      <c r="J36" s="57"/>
      <c r="K36" s="57"/>
      <c r="L36" s="57"/>
      <c r="M36" s="57"/>
      <c r="N36" s="57" t="s">
        <v>617</v>
      </c>
      <c r="O36" s="57" t="s">
        <v>656</v>
      </c>
      <c r="P36" s="57" t="s">
        <v>152</v>
      </c>
      <c r="Q36" s="86" t="s">
        <v>657</v>
      </c>
      <c r="R36" s="86" t="s">
        <v>4</v>
      </c>
      <c r="S36" s="86" t="s">
        <v>3</v>
      </c>
      <c r="T36" s="86" t="s">
        <v>658</v>
      </c>
      <c r="U36" s="86" t="s">
        <v>266</v>
      </c>
      <c r="V36" s="86" t="s">
        <v>104</v>
      </c>
      <c r="W36" s="86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57">
        <v>950</v>
      </c>
      <c r="AN36" s="57" t="s">
        <v>172</v>
      </c>
      <c r="AO36" s="58" t="s">
        <v>17</v>
      </c>
      <c r="AP36" s="59">
        <v>41258</v>
      </c>
      <c r="AQ36" s="57">
        <v>1</v>
      </c>
      <c r="AR36" s="57">
        <v>1</v>
      </c>
      <c r="AS36" s="57"/>
      <c r="AT36" s="58" t="s">
        <v>659</v>
      </c>
      <c r="AU36" s="31"/>
    </row>
    <row r="37" spans="1:51" s="45" customFormat="1" ht="21" customHeight="1" x14ac:dyDescent="0.15">
      <c r="A37" s="106"/>
      <c r="B37" s="56">
        <v>15</v>
      </c>
      <c r="C37" s="80">
        <v>15</v>
      </c>
      <c r="D37" s="57" t="s">
        <v>12</v>
      </c>
      <c r="E37" s="57" t="s">
        <v>660</v>
      </c>
      <c r="F37" s="57" t="str">
        <f>VLOOKUP(E37,[1]집계표!$F$5:$H$38,3,FALSE)</f>
        <v>국적</v>
      </c>
      <c r="G37" s="57"/>
      <c r="H37" s="57" t="s">
        <v>661</v>
      </c>
      <c r="I37" s="57"/>
      <c r="J37" s="57"/>
      <c r="K37" s="57"/>
      <c r="L37" s="57"/>
      <c r="M37" s="57"/>
      <c r="N37" s="57" t="s">
        <v>219</v>
      </c>
      <c r="O37" s="57" t="s">
        <v>662</v>
      </c>
      <c r="P37" s="57" t="s">
        <v>663</v>
      </c>
      <c r="Q37" s="65" t="s">
        <v>33</v>
      </c>
      <c r="R37" s="65" t="s">
        <v>4</v>
      </c>
      <c r="S37" s="65" t="s">
        <v>3</v>
      </c>
      <c r="T37" s="65" t="s">
        <v>104</v>
      </c>
      <c r="U37" s="86" t="s">
        <v>109</v>
      </c>
      <c r="V37" s="65" t="s">
        <v>273</v>
      </c>
      <c r="W37" s="65" t="s">
        <v>274</v>
      </c>
      <c r="X37" s="65" t="s">
        <v>275</v>
      </c>
      <c r="Y37" s="65" t="s">
        <v>34</v>
      </c>
      <c r="Z37" s="65" t="s">
        <v>630</v>
      </c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57" t="s">
        <v>664</v>
      </c>
      <c r="AN37" s="57" t="s">
        <v>246</v>
      </c>
      <c r="AO37" s="58" t="s">
        <v>665</v>
      </c>
      <c r="AP37" s="59">
        <v>40558</v>
      </c>
      <c r="AQ37" s="57">
        <v>1</v>
      </c>
      <c r="AR37" s="57">
        <v>1</v>
      </c>
      <c r="AS37" s="57"/>
      <c r="AT37" s="58" t="s">
        <v>659</v>
      </c>
      <c r="AU37" s="31"/>
    </row>
    <row r="38" spans="1:51" s="45" customFormat="1" ht="21" customHeight="1" x14ac:dyDescent="0.15">
      <c r="A38" s="106"/>
      <c r="B38" s="56">
        <v>16</v>
      </c>
      <c r="C38" s="80">
        <v>16</v>
      </c>
      <c r="D38" s="57" t="s">
        <v>12</v>
      </c>
      <c r="E38" s="57" t="s">
        <v>238</v>
      </c>
      <c r="F38" s="57" t="s">
        <v>666</v>
      </c>
      <c r="G38" s="57"/>
      <c r="H38" s="57" t="s">
        <v>667</v>
      </c>
      <c r="I38" s="57"/>
      <c r="J38" s="57"/>
      <c r="K38" s="57"/>
      <c r="L38" s="57"/>
      <c r="M38" s="57"/>
      <c r="N38" s="57" t="s">
        <v>20</v>
      </c>
      <c r="O38" s="57" t="s">
        <v>470</v>
      </c>
      <c r="P38" s="57" t="s">
        <v>668</v>
      </c>
      <c r="Q38" s="65" t="s">
        <v>33</v>
      </c>
      <c r="R38" s="65" t="s">
        <v>170</v>
      </c>
      <c r="S38" s="65" t="s">
        <v>5</v>
      </c>
      <c r="T38" s="65" t="s">
        <v>104</v>
      </c>
      <c r="U38" s="86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185">
        <v>620</v>
      </c>
      <c r="AN38" s="185" t="s">
        <v>471</v>
      </c>
      <c r="AO38" s="186" t="s">
        <v>268</v>
      </c>
      <c r="AP38" s="187">
        <v>43310</v>
      </c>
      <c r="AQ38" s="185">
        <v>1</v>
      </c>
      <c r="AR38" s="185">
        <v>1</v>
      </c>
      <c r="AS38" s="185"/>
      <c r="AT38" s="186" t="s">
        <v>113</v>
      </c>
      <c r="AU38" s="31"/>
    </row>
    <row r="39" spans="1:51" s="45" customFormat="1" ht="21" customHeight="1" x14ac:dyDescent="0.15">
      <c r="A39" s="106"/>
      <c r="B39" s="56">
        <v>17</v>
      </c>
      <c r="C39" s="80">
        <v>17</v>
      </c>
      <c r="D39" s="57" t="s">
        <v>209</v>
      </c>
      <c r="E39" s="57" t="s">
        <v>669</v>
      </c>
      <c r="F39" s="57" t="str">
        <f>VLOOKUP(E39,[1]집계표!$F$5:$H$38,3,FALSE)</f>
        <v>외국적</v>
      </c>
      <c r="G39" s="57"/>
      <c r="H39" s="57" t="s">
        <v>670</v>
      </c>
      <c r="I39" s="57"/>
      <c r="J39" s="57"/>
      <c r="K39" s="57"/>
      <c r="L39" s="57"/>
      <c r="M39" s="57"/>
      <c r="N39" s="57" t="s">
        <v>218</v>
      </c>
      <c r="O39" s="57" t="s">
        <v>193</v>
      </c>
      <c r="P39" s="57" t="s">
        <v>146</v>
      </c>
      <c r="Q39" s="65" t="s">
        <v>33</v>
      </c>
      <c r="R39" s="154" t="s">
        <v>671</v>
      </c>
      <c r="S39" s="154" t="s">
        <v>96</v>
      </c>
      <c r="T39" s="154" t="s">
        <v>672</v>
      </c>
      <c r="U39" s="154" t="s">
        <v>276</v>
      </c>
      <c r="V39" s="154" t="s">
        <v>43</v>
      </c>
      <c r="W39" s="154" t="s">
        <v>673</v>
      </c>
      <c r="X39" s="154" t="s">
        <v>31</v>
      </c>
      <c r="Y39" s="65" t="s">
        <v>277</v>
      </c>
      <c r="Z39" s="154" t="s">
        <v>96</v>
      </c>
      <c r="AA39" s="65" t="s">
        <v>30</v>
      </c>
      <c r="AB39" s="65" t="s">
        <v>265</v>
      </c>
      <c r="AC39" s="65" t="s">
        <v>630</v>
      </c>
      <c r="AD39" s="65"/>
      <c r="AE39" s="65"/>
      <c r="AF39" s="65"/>
      <c r="AG39" s="65"/>
      <c r="AH39" s="65"/>
      <c r="AI39" s="65"/>
      <c r="AJ39" s="65"/>
      <c r="AK39" s="65"/>
      <c r="AL39" s="65"/>
      <c r="AM39" s="57" t="s">
        <v>147</v>
      </c>
      <c r="AN39" s="57" t="s">
        <v>674</v>
      </c>
      <c r="AO39" s="58" t="s">
        <v>18</v>
      </c>
      <c r="AP39" s="59">
        <v>40600</v>
      </c>
      <c r="AQ39" s="57">
        <v>4</v>
      </c>
      <c r="AR39" s="57">
        <v>1</v>
      </c>
      <c r="AS39" s="57"/>
      <c r="AT39" s="61" t="s">
        <v>106</v>
      </c>
      <c r="AU39" s="31"/>
      <c r="AV39" s="32"/>
      <c r="AW39" s="32"/>
      <c r="AX39" s="32"/>
    </row>
    <row r="40" spans="1:51" s="45" customFormat="1" ht="21" customHeight="1" x14ac:dyDescent="0.15">
      <c r="A40" s="106"/>
      <c r="B40" s="56">
        <v>18</v>
      </c>
      <c r="C40" s="80">
        <v>18</v>
      </c>
      <c r="D40" s="57" t="s">
        <v>12</v>
      </c>
      <c r="E40" s="199" t="s">
        <v>183</v>
      </c>
      <c r="F40" s="57" t="str">
        <f>VLOOKUP(E40,[1]집계표!$F$5:$H$38,3,FALSE)</f>
        <v>국적</v>
      </c>
      <c r="G40" s="57"/>
      <c r="H40" s="57" t="s">
        <v>183</v>
      </c>
      <c r="I40" s="57" t="s">
        <v>636</v>
      </c>
      <c r="J40" s="57" t="s">
        <v>105</v>
      </c>
      <c r="K40" s="57"/>
      <c r="L40" s="57"/>
      <c r="M40" s="57"/>
      <c r="N40" s="57" t="s">
        <v>106</v>
      </c>
      <c r="O40" s="175" t="s">
        <v>675</v>
      </c>
      <c r="P40" s="57" t="s">
        <v>278</v>
      </c>
      <c r="Q40" s="65" t="s">
        <v>618</v>
      </c>
      <c r="R40" s="65" t="s">
        <v>34</v>
      </c>
      <c r="S40" s="65" t="s">
        <v>104</v>
      </c>
      <c r="T40" s="65" t="s">
        <v>36</v>
      </c>
      <c r="U40" s="65" t="s">
        <v>31</v>
      </c>
      <c r="V40" s="65" t="s">
        <v>144</v>
      </c>
      <c r="W40" s="65" t="s">
        <v>94</v>
      </c>
      <c r="X40" s="65" t="s">
        <v>36</v>
      </c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57" t="s">
        <v>245</v>
      </c>
      <c r="AN40" s="57" t="s">
        <v>187</v>
      </c>
      <c r="AO40" s="58" t="s">
        <v>14</v>
      </c>
      <c r="AP40" s="59">
        <v>42649</v>
      </c>
      <c r="AQ40" s="57">
        <v>4</v>
      </c>
      <c r="AR40" s="57">
        <v>3</v>
      </c>
      <c r="AS40" s="57"/>
      <c r="AT40" s="58" t="s">
        <v>106</v>
      </c>
      <c r="AU40" s="31"/>
      <c r="AV40" s="32"/>
      <c r="AW40" s="32"/>
      <c r="AX40" s="32"/>
    </row>
    <row r="41" spans="1:51" s="45" customFormat="1" ht="21" customHeight="1" x14ac:dyDescent="0.15">
      <c r="A41" s="106"/>
      <c r="B41" s="56">
        <v>19</v>
      </c>
      <c r="C41" s="80">
        <v>19</v>
      </c>
      <c r="D41" s="57" t="s">
        <v>12</v>
      </c>
      <c r="E41" s="199" t="s">
        <v>676</v>
      </c>
      <c r="F41" s="57" t="str">
        <f>VLOOKUP(E41,[1]집계표!$F$5:$H$38,3,FALSE)</f>
        <v>국적</v>
      </c>
      <c r="G41" s="57"/>
      <c r="H41" s="57" t="s">
        <v>183</v>
      </c>
      <c r="I41" s="57" t="s">
        <v>111</v>
      </c>
      <c r="J41" s="57"/>
      <c r="K41" s="57"/>
      <c r="L41" s="57"/>
      <c r="M41" s="57"/>
      <c r="N41" s="57" t="s">
        <v>218</v>
      </c>
      <c r="O41" s="57" t="s">
        <v>677</v>
      </c>
      <c r="P41" s="57" t="s">
        <v>239</v>
      </c>
      <c r="Q41" s="65" t="s">
        <v>33</v>
      </c>
      <c r="R41" s="65" t="s">
        <v>642</v>
      </c>
      <c r="S41" s="65" t="s">
        <v>259</v>
      </c>
      <c r="T41" s="65" t="s">
        <v>210</v>
      </c>
      <c r="U41" s="65" t="s">
        <v>678</v>
      </c>
      <c r="V41" s="65" t="s">
        <v>644</v>
      </c>
      <c r="W41" s="65" t="s">
        <v>210</v>
      </c>
      <c r="X41" s="65" t="s">
        <v>634</v>
      </c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103">
        <v>1700</v>
      </c>
      <c r="AN41" s="57" t="s">
        <v>244</v>
      </c>
      <c r="AO41" s="58" t="s">
        <v>16</v>
      </c>
      <c r="AP41" s="59">
        <v>43370</v>
      </c>
      <c r="AQ41" s="57">
        <v>3</v>
      </c>
      <c r="AR41" s="57">
        <v>2</v>
      </c>
      <c r="AS41" s="57"/>
      <c r="AT41" s="120" t="s">
        <v>635</v>
      </c>
      <c r="AU41" s="31"/>
      <c r="AV41" s="32"/>
      <c r="AW41" s="32"/>
      <c r="AX41" s="32"/>
    </row>
    <row r="42" spans="1:51" s="63" customFormat="1" ht="21" customHeight="1" thickBot="1" x14ac:dyDescent="0.2">
      <c r="A42" s="184"/>
      <c r="B42" s="167">
        <v>20</v>
      </c>
      <c r="C42" s="168">
        <v>20</v>
      </c>
      <c r="D42" s="169" t="s">
        <v>12</v>
      </c>
      <c r="E42" s="170" t="s">
        <v>217</v>
      </c>
      <c r="F42" s="169" t="s">
        <v>22</v>
      </c>
      <c r="G42" s="169" t="s">
        <v>679</v>
      </c>
      <c r="H42" s="169" t="s">
        <v>97</v>
      </c>
      <c r="I42" s="169" t="s">
        <v>47</v>
      </c>
      <c r="J42" s="169"/>
      <c r="K42" s="169"/>
      <c r="L42" s="169"/>
      <c r="M42" s="169"/>
      <c r="N42" s="169" t="s">
        <v>440</v>
      </c>
      <c r="O42" s="178" t="s">
        <v>437</v>
      </c>
      <c r="P42" s="169" t="s">
        <v>438</v>
      </c>
      <c r="Q42" s="171" t="s">
        <v>33</v>
      </c>
      <c r="R42" s="171" t="s">
        <v>67</v>
      </c>
      <c r="S42" s="171" t="s">
        <v>69</v>
      </c>
      <c r="T42" s="171" t="s">
        <v>68</v>
      </c>
      <c r="U42" s="171" t="s">
        <v>66</v>
      </c>
      <c r="V42" s="171" t="s">
        <v>53</v>
      </c>
      <c r="W42" s="171" t="s">
        <v>447</v>
      </c>
      <c r="X42" s="171" t="s">
        <v>441</v>
      </c>
      <c r="Y42" s="171" t="s">
        <v>680</v>
      </c>
      <c r="Z42" s="171" t="s">
        <v>41</v>
      </c>
      <c r="AA42" s="171" t="s">
        <v>442</v>
      </c>
      <c r="AB42" s="171" t="s">
        <v>89</v>
      </c>
      <c r="AC42" s="171" t="s">
        <v>443</v>
      </c>
      <c r="AD42" s="171" t="s">
        <v>31</v>
      </c>
      <c r="AE42" s="171" t="s">
        <v>65</v>
      </c>
      <c r="AF42" s="171"/>
      <c r="AG42" s="171"/>
      <c r="AH42" s="171"/>
      <c r="AI42" s="171"/>
      <c r="AJ42" s="171"/>
      <c r="AK42" s="171"/>
      <c r="AL42" s="171"/>
      <c r="AM42" s="169">
        <v>22000</v>
      </c>
      <c r="AN42" s="169" t="s">
        <v>439</v>
      </c>
      <c r="AO42" s="172" t="s">
        <v>681</v>
      </c>
      <c r="AP42" s="173">
        <v>43882</v>
      </c>
      <c r="AQ42" s="169">
        <v>12</v>
      </c>
      <c r="AR42" s="169">
        <v>2</v>
      </c>
      <c r="AS42" s="169"/>
      <c r="AT42" s="172" t="s">
        <v>440</v>
      </c>
      <c r="AU42" s="166"/>
      <c r="AV42" s="174"/>
      <c r="AW42" s="174"/>
      <c r="AX42" s="174"/>
    </row>
    <row r="43" spans="1:51" s="104" customFormat="1" ht="21" customHeight="1" x14ac:dyDescent="0.15">
      <c r="A43" s="106"/>
      <c r="B43" s="161">
        <v>1</v>
      </c>
      <c r="C43" s="134">
        <v>1</v>
      </c>
      <c r="D43" s="134" t="s">
        <v>231</v>
      </c>
      <c r="E43" s="134" t="s">
        <v>360</v>
      </c>
      <c r="F43" s="134" t="s">
        <v>241</v>
      </c>
      <c r="G43" s="162"/>
      <c r="H43" s="163" t="s">
        <v>361</v>
      </c>
      <c r="I43" s="134" t="s">
        <v>362</v>
      </c>
      <c r="J43" s="134" t="s">
        <v>216</v>
      </c>
      <c r="K43" s="134"/>
      <c r="L43" s="134"/>
      <c r="M43" s="134"/>
      <c r="N43" s="134" t="s">
        <v>8</v>
      </c>
      <c r="O43" s="147" t="s">
        <v>363</v>
      </c>
      <c r="P43" s="134" t="s">
        <v>364</v>
      </c>
      <c r="Q43" s="135" t="s">
        <v>49</v>
      </c>
      <c r="R43" s="135" t="s">
        <v>69</v>
      </c>
      <c r="S43" s="135" t="s">
        <v>67</v>
      </c>
      <c r="T43" s="135" t="s">
        <v>66</v>
      </c>
      <c r="U43" s="135" t="s">
        <v>54</v>
      </c>
      <c r="V43" s="135" t="s">
        <v>90</v>
      </c>
      <c r="W43" s="135" t="s">
        <v>88</v>
      </c>
      <c r="X43" s="135" t="s">
        <v>682</v>
      </c>
      <c r="Y43" s="135" t="s">
        <v>683</v>
      </c>
      <c r="Z43" s="135" t="s">
        <v>54</v>
      </c>
      <c r="AA43" s="135" t="s">
        <v>67</v>
      </c>
      <c r="AB43" s="135" t="s">
        <v>70</v>
      </c>
      <c r="AC43" s="135" t="s">
        <v>71</v>
      </c>
      <c r="AD43" s="135"/>
      <c r="AE43" s="135"/>
      <c r="AF43" s="135"/>
      <c r="AG43" s="135"/>
      <c r="AH43" s="135"/>
      <c r="AI43" s="135"/>
      <c r="AJ43" s="135"/>
      <c r="AK43" s="135"/>
      <c r="AL43" s="135"/>
      <c r="AM43" s="134">
        <v>18000</v>
      </c>
      <c r="AN43" s="134" t="s">
        <v>427</v>
      </c>
      <c r="AO43" s="164" t="s">
        <v>294</v>
      </c>
      <c r="AP43" s="165">
        <v>42826</v>
      </c>
      <c r="AQ43" s="134">
        <v>13</v>
      </c>
      <c r="AR43" s="134">
        <v>2</v>
      </c>
      <c r="AS43" s="135"/>
      <c r="AT43" s="148" t="s">
        <v>8</v>
      </c>
      <c r="AU43" s="114"/>
      <c r="AV43" s="105"/>
    </row>
    <row r="44" spans="1:51" s="104" customFormat="1" ht="21" customHeight="1" x14ac:dyDescent="0.15">
      <c r="A44" s="106"/>
      <c r="B44" s="96">
        <v>2</v>
      </c>
      <c r="C44" s="134">
        <v>2</v>
      </c>
      <c r="D44" s="66" t="s">
        <v>231</v>
      </c>
      <c r="E44" s="66" t="s">
        <v>360</v>
      </c>
      <c r="F44" s="66" t="s">
        <v>241</v>
      </c>
      <c r="G44" s="97"/>
      <c r="H44" s="110" t="s">
        <v>361</v>
      </c>
      <c r="I44" s="66" t="s">
        <v>365</v>
      </c>
      <c r="J44" s="66" t="s">
        <v>366</v>
      </c>
      <c r="K44" s="66" t="s">
        <v>367</v>
      </c>
      <c r="L44" s="66" t="s">
        <v>368</v>
      </c>
      <c r="M44" s="66"/>
      <c r="N44" s="66" t="s">
        <v>9</v>
      </c>
      <c r="O44" s="149" t="s">
        <v>369</v>
      </c>
      <c r="P44" s="66" t="s">
        <v>370</v>
      </c>
      <c r="Q44" s="70" t="s">
        <v>49</v>
      </c>
      <c r="R44" s="155" t="s">
        <v>69</v>
      </c>
      <c r="S44" s="155" t="s">
        <v>53</v>
      </c>
      <c r="T44" s="135" t="s">
        <v>54</v>
      </c>
      <c r="U44" s="155" t="s">
        <v>237</v>
      </c>
      <c r="V44" s="155" t="s">
        <v>371</v>
      </c>
      <c r="W44" s="155" t="s">
        <v>87</v>
      </c>
      <c r="X44" s="155" t="s">
        <v>53</v>
      </c>
      <c r="Y44" s="70" t="s">
        <v>72</v>
      </c>
      <c r="Z44" s="70" t="s">
        <v>70</v>
      </c>
      <c r="AA44" s="70" t="s">
        <v>71</v>
      </c>
      <c r="AB44" s="182" t="s">
        <v>50</v>
      </c>
      <c r="AC44" s="87"/>
      <c r="AD44" s="70"/>
      <c r="AE44" s="70"/>
      <c r="AF44" s="70"/>
      <c r="AG44" s="70"/>
      <c r="AH44" s="70"/>
      <c r="AI44" s="70"/>
      <c r="AJ44" s="70"/>
      <c r="AK44" s="70"/>
      <c r="AL44" s="70"/>
      <c r="AM44" s="66">
        <v>9000</v>
      </c>
      <c r="AN44" s="66" t="s">
        <v>410</v>
      </c>
      <c r="AO44" s="67" t="s">
        <v>301</v>
      </c>
      <c r="AP44" s="68">
        <v>42227</v>
      </c>
      <c r="AQ44" s="66">
        <v>7</v>
      </c>
      <c r="AR44" s="66">
        <v>1</v>
      </c>
      <c r="AS44" s="71"/>
      <c r="AT44" s="69" t="s">
        <v>9</v>
      </c>
      <c r="AU44" s="114"/>
      <c r="AV44" s="105"/>
    </row>
    <row r="45" spans="1:51" s="104" customFormat="1" ht="21" customHeight="1" x14ac:dyDescent="0.15">
      <c r="A45" s="106"/>
      <c r="B45" s="161">
        <v>3</v>
      </c>
      <c r="C45" s="134">
        <v>3</v>
      </c>
      <c r="D45" s="92" t="s">
        <v>231</v>
      </c>
      <c r="E45" s="92" t="s">
        <v>255</v>
      </c>
      <c r="F45" s="92" t="s">
        <v>241</v>
      </c>
      <c r="G45" s="121"/>
      <c r="H45" s="92" t="s">
        <v>372</v>
      </c>
      <c r="I45" s="92"/>
      <c r="J45" s="92"/>
      <c r="K45" s="92"/>
      <c r="L45" s="92"/>
      <c r="M45" s="92"/>
      <c r="N45" s="92" t="s">
        <v>106</v>
      </c>
      <c r="O45" s="179" t="s">
        <v>445</v>
      </c>
      <c r="P45" s="92" t="s">
        <v>446</v>
      </c>
      <c r="Q45" s="135" t="s">
        <v>49</v>
      </c>
      <c r="R45" s="70" t="s">
        <v>270</v>
      </c>
      <c r="S45" s="87" t="s">
        <v>50</v>
      </c>
      <c r="T45" s="70" t="s">
        <v>81</v>
      </c>
      <c r="U45" s="87" t="s">
        <v>50</v>
      </c>
      <c r="V45" s="88" t="s">
        <v>67</v>
      </c>
      <c r="W45" s="125" t="s">
        <v>69</v>
      </c>
      <c r="X45" s="70" t="s">
        <v>210</v>
      </c>
      <c r="Y45" s="70" t="s">
        <v>166</v>
      </c>
      <c r="Z45" s="70" t="s">
        <v>55</v>
      </c>
      <c r="AA45" s="88" t="s">
        <v>60</v>
      </c>
      <c r="AB45" s="160" t="s">
        <v>68</v>
      </c>
      <c r="AC45" s="88" t="s">
        <v>67</v>
      </c>
      <c r="AD45" s="70" t="s">
        <v>52</v>
      </c>
      <c r="AE45" s="88"/>
      <c r="AF45" s="88"/>
      <c r="AG45" s="88"/>
      <c r="AH45" s="88"/>
      <c r="AI45" s="88"/>
      <c r="AJ45" s="88"/>
      <c r="AK45" s="88"/>
      <c r="AL45" s="88"/>
      <c r="AM45" s="92">
        <v>1800</v>
      </c>
      <c r="AN45" s="92" t="s">
        <v>448</v>
      </c>
      <c r="AO45" s="142" t="s">
        <v>13</v>
      </c>
      <c r="AP45" s="93">
        <v>43878</v>
      </c>
      <c r="AQ45" s="92">
        <v>9</v>
      </c>
      <c r="AR45" s="92">
        <v>1</v>
      </c>
      <c r="AS45" s="94"/>
      <c r="AT45" s="95" t="s">
        <v>106</v>
      </c>
      <c r="AU45" s="114"/>
      <c r="AV45" s="105"/>
    </row>
    <row r="46" spans="1:51" s="104" customFormat="1" ht="21" customHeight="1" x14ac:dyDescent="0.15">
      <c r="A46" s="106"/>
      <c r="B46" s="96">
        <v>4</v>
      </c>
      <c r="C46" s="134">
        <v>4</v>
      </c>
      <c r="D46" s="92" t="s">
        <v>231</v>
      </c>
      <c r="E46" s="92" t="s">
        <v>684</v>
      </c>
      <c r="F46" s="92" t="s">
        <v>241</v>
      </c>
      <c r="G46" s="121"/>
      <c r="H46" s="92" t="s">
        <v>372</v>
      </c>
      <c r="I46" s="92"/>
      <c r="J46" s="92"/>
      <c r="K46" s="92"/>
      <c r="L46" s="92"/>
      <c r="M46" s="92"/>
      <c r="N46" s="92" t="s">
        <v>99</v>
      </c>
      <c r="O46" s="179" t="s">
        <v>373</v>
      </c>
      <c r="P46" s="92" t="s">
        <v>685</v>
      </c>
      <c r="Q46" s="88" t="s">
        <v>49</v>
      </c>
      <c r="R46" s="88" t="s">
        <v>54</v>
      </c>
      <c r="S46" s="88" t="s">
        <v>71</v>
      </c>
      <c r="T46" s="88" t="s">
        <v>67</v>
      </c>
      <c r="U46" s="88" t="s">
        <v>69</v>
      </c>
      <c r="V46" s="155" t="s">
        <v>53</v>
      </c>
      <c r="W46" s="88" t="s">
        <v>64</v>
      </c>
      <c r="X46" s="70" t="s">
        <v>61</v>
      </c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92">
        <v>1000</v>
      </c>
      <c r="AN46" s="92" t="s">
        <v>411</v>
      </c>
      <c r="AO46" s="142" t="s">
        <v>13</v>
      </c>
      <c r="AP46" s="93">
        <v>41232</v>
      </c>
      <c r="AQ46" s="92">
        <v>10</v>
      </c>
      <c r="AR46" s="92">
        <v>1</v>
      </c>
      <c r="AS46" s="92"/>
      <c r="AT46" s="95" t="s">
        <v>99</v>
      </c>
      <c r="AU46" s="31"/>
      <c r="AV46" s="64"/>
      <c r="AW46" s="63"/>
      <c r="AX46" s="63"/>
      <c r="AY46" s="63"/>
    </row>
    <row r="47" spans="1:51" s="45" customFormat="1" ht="21" customHeight="1" x14ac:dyDescent="0.15">
      <c r="A47" s="106"/>
      <c r="B47" s="161">
        <v>5</v>
      </c>
      <c r="C47" s="134">
        <v>5</v>
      </c>
      <c r="D47" s="122" t="s">
        <v>231</v>
      </c>
      <c r="E47" s="122" t="s">
        <v>362</v>
      </c>
      <c r="F47" s="122" t="s">
        <v>241</v>
      </c>
      <c r="G47" s="123"/>
      <c r="H47" s="124" t="s">
        <v>362</v>
      </c>
      <c r="I47" s="122"/>
      <c r="J47" s="122"/>
      <c r="K47" s="122"/>
      <c r="L47" s="122"/>
      <c r="M47" s="122"/>
      <c r="N47" s="122" t="s">
        <v>100</v>
      </c>
      <c r="O47" s="180" t="s">
        <v>374</v>
      </c>
      <c r="P47" s="122" t="s">
        <v>375</v>
      </c>
      <c r="Q47" s="125" t="s">
        <v>49</v>
      </c>
      <c r="R47" s="125" t="s">
        <v>69</v>
      </c>
      <c r="S47" s="125" t="s">
        <v>449</v>
      </c>
      <c r="T47" s="125" t="s">
        <v>73</v>
      </c>
      <c r="U47" s="125" t="s">
        <v>53</v>
      </c>
      <c r="V47" s="125" t="s">
        <v>237</v>
      </c>
      <c r="W47" s="125" t="s">
        <v>376</v>
      </c>
      <c r="X47" s="125" t="s">
        <v>225</v>
      </c>
      <c r="Y47" s="125" t="s">
        <v>226</v>
      </c>
      <c r="Z47" s="125" t="s">
        <v>237</v>
      </c>
      <c r="AA47" s="125" t="s">
        <v>53</v>
      </c>
      <c r="AB47" s="125" t="s">
        <v>75</v>
      </c>
      <c r="AC47" s="125" t="s">
        <v>50</v>
      </c>
      <c r="AD47" s="125"/>
      <c r="AE47" s="125"/>
      <c r="AF47" s="125"/>
      <c r="AG47" s="125"/>
      <c r="AH47" s="125"/>
      <c r="AI47" s="125"/>
      <c r="AJ47" s="125"/>
      <c r="AK47" s="125"/>
      <c r="AL47" s="125"/>
      <c r="AM47" s="122">
        <v>13000</v>
      </c>
      <c r="AN47" s="122" t="s">
        <v>377</v>
      </c>
      <c r="AO47" s="126" t="s">
        <v>297</v>
      </c>
      <c r="AP47" s="127">
        <v>43215</v>
      </c>
      <c r="AQ47" s="122">
        <v>11</v>
      </c>
      <c r="AR47" s="122">
        <v>1</v>
      </c>
      <c r="AS47" s="122"/>
      <c r="AT47" s="128" t="s">
        <v>100</v>
      </c>
      <c r="AU47" s="31"/>
      <c r="AV47" s="32"/>
      <c r="AW47" s="32"/>
      <c r="AX47" s="32"/>
    </row>
    <row r="48" spans="1:51" s="45" customFormat="1" ht="21" customHeight="1" x14ac:dyDescent="0.15">
      <c r="A48" s="106"/>
      <c r="B48" s="96">
        <v>6</v>
      </c>
      <c r="C48" s="134">
        <v>6</v>
      </c>
      <c r="D48" s="122" t="s">
        <v>231</v>
      </c>
      <c r="E48" s="134" t="s">
        <v>183</v>
      </c>
      <c r="F48" s="134" t="s">
        <v>21</v>
      </c>
      <c r="G48" s="162"/>
      <c r="H48" s="163" t="s">
        <v>183</v>
      </c>
      <c r="I48" s="134"/>
      <c r="J48" s="134"/>
      <c r="K48" s="134"/>
      <c r="L48" s="134"/>
      <c r="M48" s="134"/>
      <c r="N48" s="134" t="s">
        <v>19</v>
      </c>
      <c r="O48" s="147" t="s">
        <v>495</v>
      </c>
      <c r="P48" s="134" t="s">
        <v>461</v>
      </c>
      <c r="Q48" s="135" t="s">
        <v>33</v>
      </c>
      <c r="R48" s="135" t="s">
        <v>104</v>
      </c>
      <c r="S48" s="135" t="s">
        <v>686</v>
      </c>
      <c r="T48" s="135" t="s">
        <v>482</v>
      </c>
      <c r="U48" s="135" t="s">
        <v>642</v>
      </c>
      <c r="V48" s="12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4">
        <v>8500</v>
      </c>
      <c r="AN48" s="134" t="s">
        <v>466</v>
      </c>
      <c r="AO48" s="164" t="s">
        <v>17</v>
      </c>
      <c r="AP48" s="165">
        <v>43960</v>
      </c>
      <c r="AQ48" s="134">
        <v>6</v>
      </c>
      <c r="AR48" s="134">
        <v>1</v>
      </c>
      <c r="AS48" s="134"/>
      <c r="AT48" s="148" t="s">
        <v>106</v>
      </c>
      <c r="AU48" s="31"/>
      <c r="AV48" s="32"/>
      <c r="AW48" s="32"/>
      <c r="AX48" s="32"/>
    </row>
    <row r="49" spans="1:50" s="45" customFormat="1" ht="21" customHeight="1" x14ac:dyDescent="0.15">
      <c r="A49" s="106"/>
      <c r="B49" s="161">
        <v>7</v>
      </c>
      <c r="C49" s="134">
        <v>7</v>
      </c>
      <c r="D49" s="122" t="s">
        <v>231</v>
      </c>
      <c r="E49" s="134" t="s">
        <v>183</v>
      </c>
      <c r="F49" s="134" t="s">
        <v>21</v>
      </c>
      <c r="G49" s="162"/>
      <c r="H49" s="163" t="s">
        <v>183</v>
      </c>
      <c r="I49" s="134"/>
      <c r="J49" s="134"/>
      <c r="K49" s="134"/>
      <c r="L49" s="134"/>
      <c r="M49" s="134"/>
      <c r="N49" s="134" t="s">
        <v>687</v>
      </c>
      <c r="O49" s="147" t="s">
        <v>460</v>
      </c>
      <c r="P49" s="134" t="s">
        <v>461</v>
      </c>
      <c r="Q49" s="135" t="s">
        <v>657</v>
      </c>
      <c r="R49" s="135" t="s">
        <v>30</v>
      </c>
      <c r="S49" s="135" t="s">
        <v>3</v>
      </c>
      <c r="T49" s="135" t="s">
        <v>5</v>
      </c>
      <c r="U49" s="135"/>
      <c r="V49" s="12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4">
        <v>8500</v>
      </c>
      <c r="AN49" s="134" t="s">
        <v>466</v>
      </c>
      <c r="AO49" s="164" t="s">
        <v>16</v>
      </c>
      <c r="AP49" s="165">
        <v>43924</v>
      </c>
      <c r="AQ49" s="134">
        <v>6</v>
      </c>
      <c r="AR49" s="134">
        <v>1</v>
      </c>
      <c r="AS49" s="134"/>
      <c r="AT49" s="148" t="s">
        <v>688</v>
      </c>
      <c r="AU49" s="31"/>
      <c r="AV49" s="32"/>
      <c r="AW49" s="32"/>
      <c r="AX49" s="32"/>
    </row>
    <row r="50" spans="1:50" s="45" customFormat="1" ht="21" customHeight="1" x14ac:dyDescent="0.15">
      <c r="A50" s="106"/>
      <c r="B50" s="96">
        <v>8</v>
      </c>
      <c r="C50" s="134">
        <v>8</v>
      </c>
      <c r="D50" s="122" t="s">
        <v>231</v>
      </c>
      <c r="E50" s="134" t="s">
        <v>183</v>
      </c>
      <c r="F50" s="134" t="s">
        <v>666</v>
      </c>
      <c r="G50" s="162"/>
      <c r="H50" s="163" t="s">
        <v>183</v>
      </c>
      <c r="I50" s="134"/>
      <c r="J50" s="134"/>
      <c r="K50" s="134"/>
      <c r="L50" s="134"/>
      <c r="M50" s="134"/>
      <c r="N50" s="134" t="s">
        <v>106</v>
      </c>
      <c r="O50" s="147" t="s">
        <v>689</v>
      </c>
      <c r="P50" s="134" t="s">
        <v>462</v>
      </c>
      <c r="Q50" s="135" t="s">
        <v>33</v>
      </c>
      <c r="R50" s="135" t="s">
        <v>104</v>
      </c>
      <c r="S50" s="135" t="s">
        <v>3</v>
      </c>
      <c r="T50" s="135" t="s">
        <v>4</v>
      </c>
      <c r="U50" s="135" t="s">
        <v>23</v>
      </c>
      <c r="V50" s="125" t="s">
        <v>31</v>
      </c>
      <c r="W50" s="135" t="s">
        <v>43</v>
      </c>
      <c r="X50" s="135" t="s">
        <v>27</v>
      </c>
      <c r="Y50" s="135" t="s">
        <v>103</v>
      </c>
      <c r="Z50" s="135" t="s">
        <v>136</v>
      </c>
      <c r="AA50" s="135" t="s">
        <v>496</v>
      </c>
      <c r="AB50" s="135" t="s">
        <v>690</v>
      </c>
      <c r="AC50" s="135" t="s">
        <v>267</v>
      </c>
      <c r="AD50" s="135" t="s">
        <v>36</v>
      </c>
      <c r="AE50" s="135"/>
      <c r="AF50" s="135"/>
      <c r="AG50" s="135"/>
      <c r="AH50" s="135"/>
      <c r="AI50" s="135"/>
      <c r="AJ50" s="135"/>
      <c r="AK50" s="135"/>
      <c r="AL50" s="135"/>
      <c r="AM50" s="134">
        <v>8000</v>
      </c>
      <c r="AN50" s="134" t="s">
        <v>466</v>
      </c>
      <c r="AO50" s="164" t="s">
        <v>15</v>
      </c>
      <c r="AP50" s="165">
        <v>43936</v>
      </c>
      <c r="AQ50" s="134">
        <v>6</v>
      </c>
      <c r="AR50" s="134">
        <v>1</v>
      </c>
      <c r="AS50" s="134"/>
      <c r="AT50" s="148" t="s">
        <v>635</v>
      </c>
      <c r="AU50" s="31"/>
      <c r="AV50" s="32"/>
      <c r="AW50" s="32"/>
      <c r="AX50" s="32"/>
    </row>
    <row r="51" spans="1:50" s="45" customFormat="1" ht="21" customHeight="1" x14ac:dyDescent="0.15">
      <c r="A51" s="106"/>
      <c r="B51" s="161">
        <v>9</v>
      </c>
      <c r="C51" s="134">
        <v>9</v>
      </c>
      <c r="D51" s="122" t="s">
        <v>231</v>
      </c>
      <c r="E51" s="134" t="s">
        <v>691</v>
      </c>
      <c r="F51" s="134" t="s">
        <v>22</v>
      </c>
      <c r="G51" s="162" t="s">
        <v>476</v>
      </c>
      <c r="H51" s="163" t="s">
        <v>202</v>
      </c>
      <c r="I51" s="134" t="s">
        <v>692</v>
      </c>
      <c r="J51" s="134" t="s">
        <v>240</v>
      </c>
      <c r="K51" s="134"/>
      <c r="L51" s="134"/>
      <c r="M51" s="134"/>
      <c r="N51" s="134" t="s">
        <v>19</v>
      </c>
      <c r="O51" s="147" t="s">
        <v>693</v>
      </c>
      <c r="P51" s="134" t="s">
        <v>497</v>
      </c>
      <c r="Q51" s="135" t="s">
        <v>33</v>
      </c>
      <c r="R51" s="135" t="s">
        <v>36</v>
      </c>
      <c r="S51" s="135" t="s">
        <v>498</v>
      </c>
      <c r="T51" s="135" t="s">
        <v>4</v>
      </c>
      <c r="U51" s="135" t="s">
        <v>499</v>
      </c>
      <c r="V51" s="125" t="s">
        <v>694</v>
      </c>
      <c r="W51" s="135" t="s">
        <v>501</v>
      </c>
      <c r="X51" s="135" t="s">
        <v>502</v>
      </c>
      <c r="Y51" s="135" t="s">
        <v>695</v>
      </c>
      <c r="Z51" s="135" t="s">
        <v>500</v>
      </c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4">
        <v>8500</v>
      </c>
      <c r="AN51" s="134" t="s">
        <v>468</v>
      </c>
      <c r="AO51" s="164" t="s">
        <v>14</v>
      </c>
      <c r="AP51" s="165">
        <v>43937</v>
      </c>
      <c r="AQ51" s="134">
        <v>6</v>
      </c>
      <c r="AR51" s="134">
        <v>3</v>
      </c>
      <c r="AS51" s="134"/>
      <c r="AT51" s="148" t="s">
        <v>19</v>
      </c>
      <c r="AU51" s="31"/>
      <c r="AV51" s="32"/>
      <c r="AW51" s="32"/>
      <c r="AX51" s="32"/>
    </row>
    <row r="52" spans="1:50" s="45" customFormat="1" ht="21" customHeight="1" x14ac:dyDescent="0.15">
      <c r="A52" s="106"/>
      <c r="B52" s="96">
        <v>10</v>
      </c>
      <c r="C52" s="134">
        <v>10</v>
      </c>
      <c r="D52" s="66" t="s">
        <v>231</v>
      </c>
      <c r="E52" s="66" t="s">
        <v>340</v>
      </c>
      <c r="F52" s="66" t="s">
        <v>215</v>
      </c>
      <c r="G52" s="97"/>
      <c r="H52" s="110" t="s">
        <v>199</v>
      </c>
      <c r="I52" s="66" t="s">
        <v>330</v>
      </c>
      <c r="J52" s="66"/>
      <c r="K52" s="66"/>
      <c r="L52" s="66"/>
      <c r="M52" s="66"/>
      <c r="N52" s="66" t="s">
        <v>98</v>
      </c>
      <c r="O52" s="149" t="s">
        <v>378</v>
      </c>
      <c r="P52" s="66" t="s">
        <v>379</v>
      </c>
      <c r="Q52" s="70" t="s">
        <v>49</v>
      </c>
      <c r="R52" s="70" t="s">
        <v>3</v>
      </c>
      <c r="S52" s="70" t="s">
        <v>696</v>
      </c>
      <c r="T52" s="70" t="s">
        <v>50</v>
      </c>
      <c r="U52" s="70" t="s">
        <v>86</v>
      </c>
      <c r="V52" s="177" t="s">
        <v>160</v>
      </c>
      <c r="W52" s="70" t="s">
        <v>354</v>
      </c>
      <c r="X52" s="70" t="s">
        <v>85</v>
      </c>
      <c r="Y52" s="70" t="s">
        <v>503</v>
      </c>
      <c r="Z52" s="70" t="s">
        <v>50</v>
      </c>
      <c r="AA52" s="70" t="s">
        <v>51</v>
      </c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66">
        <v>700</v>
      </c>
      <c r="AN52" s="66" t="s">
        <v>426</v>
      </c>
      <c r="AO52" s="67" t="s">
        <v>254</v>
      </c>
      <c r="AP52" s="68">
        <v>43161</v>
      </c>
      <c r="AQ52" s="66">
        <v>3</v>
      </c>
      <c r="AR52" s="66">
        <v>2</v>
      </c>
      <c r="AS52" s="66"/>
      <c r="AT52" s="69" t="s">
        <v>178</v>
      </c>
      <c r="AU52" s="31"/>
      <c r="AV52" s="49"/>
    </row>
    <row r="53" spans="1:50" s="45" customFormat="1" ht="21" customHeight="1" x14ac:dyDescent="0.15">
      <c r="A53" s="106"/>
      <c r="B53" s="161">
        <v>11</v>
      </c>
      <c r="C53" s="134">
        <v>11</v>
      </c>
      <c r="D53" s="66" t="s">
        <v>231</v>
      </c>
      <c r="E53" s="66" t="s">
        <v>340</v>
      </c>
      <c r="F53" s="66" t="s">
        <v>215</v>
      </c>
      <c r="G53" s="97"/>
      <c r="H53" s="110" t="s">
        <v>199</v>
      </c>
      <c r="I53" s="66" t="s">
        <v>330</v>
      </c>
      <c r="J53" s="66"/>
      <c r="K53" s="66"/>
      <c r="L53" s="66"/>
      <c r="M53" s="66"/>
      <c r="N53" s="66" t="s">
        <v>98</v>
      </c>
      <c r="O53" s="149" t="s">
        <v>459</v>
      </c>
      <c r="P53" s="66" t="s">
        <v>380</v>
      </c>
      <c r="Q53" s="88" t="s">
        <v>49</v>
      </c>
      <c r="R53" s="88" t="s">
        <v>67</v>
      </c>
      <c r="S53" s="88" t="s">
        <v>69</v>
      </c>
      <c r="T53" s="88" t="s">
        <v>50</v>
      </c>
      <c r="U53" s="88" t="s">
        <v>455</v>
      </c>
      <c r="V53" s="88" t="s">
        <v>697</v>
      </c>
      <c r="W53" s="88" t="s">
        <v>456</v>
      </c>
      <c r="X53" s="88" t="s">
        <v>457</v>
      </c>
      <c r="Y53" s="88" t="s">
        <v>458</v>
      </c>
      <c r="Z53" s="88" t="s">
        <v>698</v>
      </c>
      <c r="AA53" s="88" t="s">
        <v>104</v>
      </c>
      <c r="AB53" s="88" t="s">
        <v>34</v>
      </c>
      <c r="AC53" s="88"/>
      <c r="AD53" s="70"/>
      <c r="AE53" s="70"/>
      <c r="AF53" s="70"/>
      <c r="AG53" s="70"/>
      <c r="AH53" s="70"/>
      <c r="AI53" s="70"/>
      <c r="AJ53" s="70"/>
      <c r="AK53" s="70"/>
      <c r="AL53" s="70"/>
      <c r="AM53" s="66">
        <v>900</v>
      </c>
      <c r="AN53" s="66" t="s">
        <v>412</v>
      </c>
      <c r="AO53" s="67" t="s">
        <v>281</v>
      </c>
      <c r="AP53" s="68">
        <v>43569</v>
      </c>
      <c r="AQ53" s="66">
        <v>2</v>
      </c>
      <c r="AR53" s="66">
        <v>2</v>
      </c>
      <c r="AS53" s="66"/>
      <c r="AT53" s="69" t="s">
        <v>178</v>
      </c>
      <c r="AU53" s="31"/>
      <c r="AV53" s="49"/>
    </row>
    <row r="54" spans="1:50" s="45" customFormat="1" ht="21" customHeight="1" x14ac:dyDescent="0.15">
      <c r="A54" s="106"/>
      <c r="B54" s="96">
        <v>12</v>
      </c>
      <c r="C54" s="134">
        <v>12</v>
      </c>
      <c r="D54" s="66" t="s">
        <v>231</v>
      </c>
      <c r="E54" s="66" t="s">
        <v>340</v>
      </c>
      <c r="F54" s="66" t="s">
        <v>215</v>
      </c>
      <c r="G54" s="70"/>
      <c r="H54" s="66" t="s">
        <v>199</v>
      </c>
      <c r="I54" s="66" t="s">
        <v>330</v>
      </c>
      <c r="J54" s="66"/>
      <c r="K54" s="66"/>
      <c r="L54" s="66"/>
      <c r="M54" s="66"/>
      <c r="N54" s="66" t="s">
        <v>98</v>
      </c>
      <c r="O54" s="66" t="s">
        <v>381</v>
      </c>
      <c r="P54" s="66" t="s">
        <v>382</v>
      </c>
      <c r="Q54" s="70" t="s">
        <v>49</v>
      </c>
      <c r="R54" s="70" t="s">
        <v>72</v>
      </c>
      <c r="S54" s="70" t="s">
        <v>71</v>
      </c>
      <c r="T54" s="70" t="s">
        <v>50</v>
      </c>
      <c r="U54" s="70" t="s">
        <v>383</v>
      </c>
      <c r="V54" s="70" t="s">
        <v>158</v>
      </c>
      <c r="W54" s="70" t="s">
        <v>85</v>
      </c>
      <c r="X54" s="70" t="s">
        <v>353</v>
      </c>
      <c r="Y54" s="70" t="s">
        <v>160</v>
      </c>
      <c r="Z54" s="70" t="s">
        <v>159</v>
      </c>
      <c r="AA54" s="70" t="s">
        <v>86</v>
      </c>
      <c r="AB54" s="70" t="s">
        <v>50</v>
      </c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66">
        <v>900</v>
      </c>
      <c r="AN54" s="66" t="s">
        <v>699</v>
      </c>
      <c r="AO54" s="67" t="s">
        <v>254</v>
      </c>
      <c r="AP54" s="68">
        <v>43252</v>
      </c>
      <c r="AQ54" s="66">
        <v>3</v>
      </c>
      <c r="AR54" s="66">
        <v>2</v>
      </c>
      <c r="AS54" s="66"/>
      <c r="AT54" s="69" t="s">
        <v>178</v>
      </c>
      <c r="AU54" s="31"/>
      <c r="AV54" s="49"/>
    </row>
    <row r="55" spans="1:50" s="45" customFormat="1" ht="21" customHeight="1" x14ac:dyDescent="0.15">
      <c r="A55" s="106"/>
      <c r="B55" s="161">
        <v>13</v>
      </c>
      <c r="C55" s="134">
        <v>13</v>
      </c>
      <c r="D55" s="66" t="s">
        <v>232</v>
      </c>
      <c r="E55" s="66" t="s">
        <v>11</v>
      </c>
      <c r="F55" s="66" t="s">
        <v>21</v>
      </c>
      <c r="G55" s="70"/>
      <c r="H55" s="66" t="s">
        <v>700</v>
      </c>
      <c r="I55" s="66" t="s">
        <v>111</v>
      </c>
      <c r="J55" s="66"/>
      <c r="K55" s="66"/>
      <c r="L55" s="66"/>
      <c r="M55" s="66"/>
      <c r="N55" s="66" t="s">
        <v>20</v>
      </c>
      <c r="O55" s="66" t="s">
        <v>418</v>
      </c>
      <c r="P55" s="66" t="s">
        <v>425</v>
      </c>
      <c r="Q55" s="70" t="s">
        <v>33</v>
      </c>
      <c r="R55" s="70" t="s">
        <v>701</v>
      </c>
      <c r="S55" s="70" t="s">
        <v>75</v>
      </c>
      <c r="T55" s="70" t="s">
        <v>50</v>
      </c>
      <c r="U55" s="70" t="s">
        <v>51</v>
      </c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66">
        <v>1000</v>
      </c>
      <c r="AN55" s="66" t="s">
        <v>426</v>
      </c>
      <c r="AO55" s="67" t="s">
        <v>281</v>
      </c>
      <c r="AP55" s="68">
        <v>43772</v>
      </c>
      <c r="AQ55" s="66">
        <v>3</v>
      </c>
      <c r="AR55" s="66">
        <v>2</v>
      </c>
      <c r="AS55" s="66"/>
      <c r="AT55" s="69" t="s">
        <v>184</v>
      </c>
      <c r="AU55" s="31"/>
      <c r="AV55" s="49"/>
    </row>
    <row r="56" spans="1:50" s="45" customFormat="1" ht="21" customHeight="1" x14ac:dyDescent="0.15">
      <c r="A56" s="106"/>
      <c r="B56" s="96">
        <v>14</v>
      </c>
      <c r="C56" s="134">
        <v>14</v>
      </c>
      <c r="D56" s="66" t="s">
        <v>232</v>
      </c>
      <c r="E56" s="66" t="s">
        <v>28</v>
      </c>
      <c r="F56" s="66" t="s">
        <v>21</v>
      </c>
      <c r="G56" s="70"/>
      <c r="H56" s="66" t="s">
        <v>111</v>
      </c>
      <c r="I56" s="66" t="s">
        <v>40</v>
      </c>
      <c r="J56" s="66"/>
      <c r="K56" s="66"/>
      <c r="L56" s="66"/>
      <c r="M56" s="66"/>
      <c r="N56" s="66" t="s">
        <v>106</v>
      </c>
      <c r="O56" s="66" t="s">
        <v>419</v>
      </c>
      <c r="P56" s="66" t="s">
        <v>702</v>
      </c>
      <c r="Q56" s="70" t="s">
        <v>33</v>
      </c>
      <c r="R56" s="70" t="s">
        <v>104</v>
      </c>
      <c r="S56" s="70" t="s">
        <v>173</v>
      </c>
      <c r="T56" s="70" t="s">
        <v>277</v>
      </c>
      <c r="U56" s="70" t="s">
        <v>703</v>
      </c>
      <c r="V56" s="70" t="s">
        <v>36</v>
      </c>
      <c r="W56" s="70" t="s">
        <v>704</v>
      </c>
      <c r="X56" s="70" t="s">
        <v>30</v>
      </c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66">
        <v>1600</v>
      </c>
      <c r="AN56" s="66" t="s">
        <v>174</v>
      </c>
      <c r="AO56" s="67" t="s">
        <v>15</v>
      </c>
      <c r="AP56" s="68">
        <v>43775</v>
      </c>
      <c r="AQ56" s="66">
        <v>4</v>
      </c>
      <c r="AR56" s="66">
        <v>1</v>
      </c>
      <c r="AS56" s="66"/>
      <c r="AT56" s="69" t="s">
        <v>106</v>
      </c>
      <c r="AU56" s="31"/>
      <c r="AV56" s="49"/>
    </row>
    <row r="57" spans="1:50" s="45" customFormat="1" ht="21" customHeight="1" x14ac:dyDescent="0.15">
      <c r="A57" s="106"/>
      <c r="B57" s="161">
        <v>15</v>
      </c>
      <c r="C57" s="134">
        <v>15</v>
      </c>
      <c r="D57" s="66" t="s">
        <v>231</v>
      </c>
      <c r="E57" s="66" t="s">
        <v>705</v>
      </c>
      <c r="F57" s="66" t="s">
        <v>215</v>
      </c>
      <c r="G57" s="70"/>
      <c r="H57" s="66" t="s">
        <v>252</v>
      </c>
      <c r="I57" s="66"/>
      <c r="J57" s="66"/>
      <c r="K57" s="66"/>
      <c r="L57" s="66"/>
      <c r="M57" s="66"/>
      <c r="N57" s="66" t="s">
        <v>99</v>
      </c>
      <c r="O57" s="66" t="s">
        <v>388</v>
      </c>
      <c r="P57" s="66" t="s">
        <v>389</v>
      </c>
      <c r="Q57" s="70" t="s">
        <v>49</v>
      </c>
      <c r="R57" s="70" t="s">
        <v>65</v>
      </c>
      <c r="S57" s="70" t="s">
        <v>60</v>
      </c>
      <c r="T57" s="70" t="s">
        <v>65</v>
      </c>
      <c r="U57" s="70" t="s">
        <v>68</v>
      </c>
      <c r="V57" s="70" t="s">
        <v>50</v>
      </c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66">
        <v>900</v>
      </c>
      <c r="AN57" s="66" t="s">
        <v>387</v>
      </c>
      <c r="AO57" s="67" t="s">
        <v>249</v>
      </c>
      <c r="AP57" s="68">
        <v>37641</v>
      </c>
      <c r="AQ57" s="66">
        <v>2</v>
      </c>
      <c r="AR57" s="66">
        <v>1</v>
      </c>
      <c r="AS57" s="66"/>
      <c r="AT57" s="69" t="s">
        <v>99</v>
      </c>
      <c r="AU57" s="31"/>
      <c r="AV57" s="49"/>
    </row>
    <row r="58" spans="1:50" s="45" customFormat="1" ht="21" customHeight="1" x14ac:dyDescent="0.15">
      <c r="A58" s="106"/>
      <c r="B58" s="96">
        <v>16</v>
      </c>
      <c r="C58" s="134">
        <v>16</v>
      </c>
      <c r="D58" s="66" t="s">
        <v>232</v>
      </c>
      <c r="E58" s="66" t="s">
        <v>480</v>
      </c>
      <c r="F58" s="66" t="s">
        <v>666</v>
      </c>
      <c r="G58" s="70"/>
      <c r="H58" s="66" t="s">
        <v>40</v>
      </c>
      <c r="I58" s="66"/>
      <c r="J58" s="66"/>
      <c r="K58" s="66"/>
      <c r="L58" s="66"/>
      <c r="M58" s="66"/>
      <c r="N58" s="66" t="s">
        <v>20</v>
      </c>
      <c r="O58" s="66" t="s">
        <v>420</v>
      </c>
      <c r="P58" s="66" t="s">
        <v>423</v>
      </c>
      <c r="Q58" s="70" t="s">
        <v>33</v>
      </c>
      <c r="R58" s="70" t="s">
        <v>34</v>
      </c>
      <c r="S58" s="70" t="s">
        <v>104</v>
      </c>
      <c r="T58" s="70" t="s">
        <v>421</v>
      </c>
      <c r="U58" s="70" t="s">
        <v>36</v>
      </c>
      <c r="V58" s="70" t="s">
        <v>23</v>
      </c>
      <c r="W58" s="70" t="s">
        <v>26</v>
      </c>
      <c r="X58" s="70" t="s">
        <v>422</v>
      </c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66">
        <v>1000</v>
      </c>
      <c r="AN58" s="66" t="s">
        <v>424</v>
      </c>
      <c r="AO58" s="67" t="s">
        <v>706</v>
      </c>
      <c r="AP58" s="68">
        <v>43793</v>
      </c>
      <c r="AQ58" s="66">
        <v>2</v>
      </c>
      <c r="AR58" s="66">
        <v>1</v>
      </c>
      <c r="AS58" s="66"/>
      <c r="AT58" s="69" t="s">
        <v>184</v>
      </c>
      <c r="AU58" s="31"/>
      <c r="AV58" s="49"/>
    </row>
    <row r="59" spans="1:50" s="45" customFormat="1" ht="21" customHeight="1" x14ac:dyDescent="0.15">
      <c r="A59" s="106"/>
      <c r="B59" s="161">
        <v>17</v>
      </c>
      <c r="C59" s="134">
        <v>17</v>
      </c>
      <c r="D59" s="66" t="s">
        <v>231</v>
      </c>
      <c r="E59" s="66" t="s">
        <v>705</v>
      </c>
      <c r="F59" s="66" t="s">
        <v>215</v>
      </c>
      <c r="G59" s="66"/>
      <c r="H59" s="66" t="s">
        <v>40</v>
      </c>
      <c r="I59" s="66"/>
      <c r="J59" s="66"/>
      <c r="K59" s="66"/>
      <c r="L59" s="66"/>
      <c r="M59" s="66"/>
      <c r="N59" s="66" t="s">
        <v>98</v>
      </c>
      <c r="O59" s="66" t="s">
        <v>414</v>
      </c>
      <c r="P59" s="66" t="s">
        <v>415</v>
      </c>
      <c r="Q59" s="70" t="s">
        <v>49</v>
      </c>
      <c r="R59" s="70" t="s">
        <v>67</v>
      </c>
      <c r="S59" s="70" t="s">
        <v>69</v>
      </c>
      <c r="T59" s="70" t="s">
        <v>50</v>
      </c>
      <c r="U59" s="70" t="s">
        <v>160</v>
      </c>
      <c r="V59" s="70" t="s">
        <v>354</v>
      </c>
      <c r="W59" s="70" t="s">
        <v>85</v>
      </c>
      <c r="X59" s="70" t="s">
        <v>50</v>
      </c>
      <c r="Y59" s="70" t="s">
        <v>271</v>
      </c>
      <c r="Z59" s="70" t="s">
        <v>157</v>
      </c>
      <c r="AA59" s="70" t="s">
        <v>85</v>
      </c>
      <c r="AB59" s="70" t="s">
        <v>354</v>
      </c>
      <c r="AC59" s="70" t="s">
        <v>50</v>
      </c>
      <c r="AD59" s="70" t="s">
        <v>51</v>
      </c>
      <c r="AE59" s="70"/>
      <c r="AF59" s="70"/>
      <c r="AG59" s="70"/>
      <c r="AH59" s="70"/>
      <c r="AI59" s="70"/>
      <c r="AJ59" s="70"/>
      <c r="AK59" s="70"/>
      <c r="AL59" s="70"/>
      <c r="AM59" s="66">
        <v>830</v>
      </c>
      <c r="AN59" s="66" t="s">
        <v>469</v>
      </c>
      <c r="AO59" s="69" t="s">
        <v>254</v>
      </c>
      <c r="AP59" s="112">
        <v>43719</v>
      </c>
      <c r="AQ59" s="66">
        <v>3</v>
      </c>
      <c r="AR59" s="66">
        <v>1</v>
      </c>
      <c r="AS59" s="66"/>
      <c r="AT59" s="69" t="s">
        <v>178</v>
      </c>
      <c r="AU59" s="31"/>
      <c r="AV59" s="49"/>
    </row>
    <row r="60" spans="1:50" s="45" customFormat="1" ht="21" customHeight="1" x14ac:dyDescent="0.15">
      <c r="A60" s="106"/>
      <c r="B60" s="96">
        <v>18</v>
      </c>
      <c r="C60" s="134">
        <v>17.5</v>
      </c>
      <c r="D60" s="134" t="s">
        <v>231</v>
      </c>
      <c r="E60" s="134" t="s">
        <v>390</v>
      </c>
      <c r="F60" s="134" t="s">
        <v>215</v>
      </c>
      <c r="G60" s="135"/>
      <c r="H60" s="134" t="s">
        <v>257</v>
      </c>
      <c r="I60" s="134"/>
      <c r="J60" s="134"/>
      <c r="K60" s="134"/>
      <c r="L60" s="134"/>
      <c r="M60" s="134"/>
      <c r="N60" s="134" t="s">
        <v>98</v>
      </c>
      <c r="O60" s="134" t="s">
        <v>391</v>
      </c>
      <c r="P60" s="134" t="s">
        <v>392</v>
      </c>
      <c r="Q60" s="135" t="s">
        <v>49</v>
      </c>
      <c r="R60" s="135" t="s">
        <v>77</v>
      </c>
      <c r="S60" s="135" t="s">
        <v>393</v>
      </c>
      <c r="T60" s="135" t="s">
        <v>50</v>
      </c>
      <c r="U60" s="135"/>
      <c r="V60" s="135"/>
      <c r="W60" s="135"/>
      <c r="X60" s="135"/>
      <c r="Y60" s="135"/>
      <c r="Z60" s="135"/>
      <c r="AA60" s="135"/>
      <c r="AB60" s="135"/>
      <c r="AC60" s="135"/>
      <c r="AD60" s="135"/>
      <c r="AE60" s="135"/>
      <c r="AF60" s="135"/>
      <c r="AG60" s="135"/>
      <c r="AH60" s="135"/>
      <c r="AI60" s="135"/>
      <c r="AJ60" s="135"/>
      <c r="AK60" s="135"/>
      <c r="AL60" s="135"/>
      <c r="AM60" s="134">
        <v>700</v>
      </c>
      <c r="AN60" s="134" t="s">
        <v>394</v>
      </c>
      <c r="AO60" s="164" t="s">
        <v>294</v>
      </c>
      <c r="AP60" s="165">
        <v>41275</v>
      </c>
      <c r="AQ60" s="134">
        <v>1</v>
      </c>
      <c r="AR60" s="134">
        <v>1</v>
      </c>
      <c r="AS60" s="134"/>
      <c r="AT60" s="148" t="s">
        <v>113</v>
      </c>
      <c r="AU60" s="31"/>
      <c r="AV60" s="49"/>
    </row>
    <row r="61" spans="1:50" s="45" customFormat="1" ht="21" customHeight="1" x14ac:dyDescent="0.15">
      <c r="A61" s="106">
        <v>0.5</v>
      </c>
      <c r="B61" s="161">
        <v>19</v>
      </c>
      <c r="C61" s="134">
        <v>18.5</v>
      </c>
      <c r="D61" s="66" t="s">
        <v>231</v>
      </c>
      <c r="E61" s="66" t="s">
        <v>390</v>
      </c>
      <c r="F61" s="66" t="s">
        <v>215</v>
      </c>
      <c r="G61" s="70"/>
      <c r="H61" s="66" t="s">
        <v>257</v>
      </c>
      <c r="I61" s="66"/>
      <c r="J61" s="66"/>
      <c r="K61" s="66"/>
      <c r="L61" s="66"/>
      <c r="M61" s="66"/>
      <c r="N61" s="66" t="s">
        <v>98</v>
      </c>
      <c r="O61" s="66" t="s">
        <v>707</v>
      </c>
      <c r="P61" s="92" t="s">
        <v>472</v>
      </c>
      <c r="Q61" s="88" t="s">
        <v>33</v>
      </c>
      <c r="R61" s="88" t="s">
        <v>6</v>
      </c>
      <c r="S61" s="88" t="s">
        <v>263</v>
      </c>
      <c r="T61" s="88" t="s">
        <v>104</v>
      </c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92">
        <v>650</v>
      </c>
      <c r="AN61" s="92" t="s">
        <v>473</v>
      </c>
      <c r="AO61" s="142" t="s">
        <v>16</v>
      </c>
      <c r="AP61" s="93">
        <v>43935</v>
      </c>
      <c r="AQ61" s="92">
        <v>1</v>
      </c>
      <c r="AR61" s="92">
        <v>1</v>
      </c>
      <c r="AS61" s="92"/>
      <c r="AT61" s="95"/>
      <c r="AU61" s="31"/>
      <c r="AV61" s="49"/>
    </row>
    <row r="62" spans="1:50" s="104" customFormat="1" ht="21" customHeight="1" x14ac:dyDescent="0.15">
      <c r="A62" s="138"/>
      <c r="B62" s="96">
        <v>20</v>
      </c>
      <c r="C62" s="134">
        <v>19.5</v>
      </c>
      <c r="D62" s="66" t="s">
        <v>231</v>
      </c>
      <c r="E62" s="66" t="s">
        <v>504</v>
      </c>
      <c r="F62" s="66" t="s">
        <v>215</v>
      </c>
      <c r="G62" s="70"/>
      <c r="H62" s="66" t="s">
        <v>199</v>
      </c>
      <c r="I62" s="66" t="s">
        <v>258</v>
      </c>
      <c r="J62" s="66" t="s">
        <v>251</v>
      </c>
      <c r="K62" s="66"/>
      <c r="L62" s="66"/>
      <c r="M62" s="66"/>
      <c r="N62" s="66" t="s">
        <v>99</v>
      </c>
      <c r="O62" s="66" t="s">
        <v>384</v>
      </c>
      <c r="P62" s="66" t="s">
        <v>385</v>
      </c>
      <c r="Q62" s="70" t="s">
        <v>49</v>
      </c>
      <c r="R62" s="70" t="s">
        <v>50</v>
      </c>
      <c r="S62" s="70" t="s">
        <v>190</v>
      </c>
      <c r="T62" s="70" t="s">
        <v>55</v>
      </c>
      <c r="U62" s="70" t="s">
        <v>56</v>
      </c>
      <c r="V62" s="70" t="s">
        <v>55</v>
      </c>
      <c r="W62" s="70" t="s">
        <v>61</v>
      </c>
      <c r="X62" s="70" t="s">
        <v>52</v>
      </c>
      <c r="Y62" s="70" t="s">
        <v>168</v>
      </c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66">
        <v>1700</v>
      </c>
      <c r="AN62" s="66" t="s">
        <v>386</v>
      </c>
      <c r="AO62" s="67" t="s">
        <v>18</v>
      </c>
      <c r="AP62" s="68">
        <v>41947</v>
      </c>
      <c r="AQ62" s="66">
        <v>3</v>
      </c>
      <c r="AR62" s="66">
        <v>3</v>
      </c>
      <c r="AS62" s="66"/>
      <c r="AT62" s="69" t="s">
        <v>99</v>
      </c>
      <c r="AU62" s="115"/>
      <c r="AV62" s="105"/>
    </row>
    <row r="63" spans="1:50" s="104" customFormat="1" ht="21" customHeight="1" x14ac:dyDescent="0.15">
      <c r="A63" s="138"/>
      <c r="B63" s="161">
        <v>21</v>
      </c>
      <c r="C63" s="134">
        <v>20.5</v>
      </c>
      <c r="D63" s="66" t="s">
        <v>231</v>
      </c>
      <c r="E63" s="72" t="s">
        <v>395</v>
      </c>
      <c r="F63" s="66" t="s">
        <v>215</v>
      </c>
      <c r="G63" s="66"/>
      <c r="H63" s="66" t="s">
        <v>251</v>
      </c>
      <c r="I63" s="66" t="s">
        <v>253</v>
      </c>
      <c r="J63" s="66"/>
      <c r="K63" s="66"/>
      <c r="L63" s="66"/>
      <c r="M63" s="66"/>
      <c r="N63" s="66" t="s">
        <v>98</v>
      </c>
      <c r="O63" s="66" t="s">
        <v>396</v>
      </c>
      <c r="P63" s="92" t="s">
        <v>397</v>
      </c>
      <c r="Q63" s="88" t="s">
        <v>49</v>
      </c>
      <c r="R63" s="88" t="s">
        <v>50</v>
      </c>
      <c r="S63" s="88" t="s">
        <v>79</v>
      </c>
      <c r="T63" s="88" t="s">
        <v>80</v>
      </c>
      <c r="U63" s="88" t="s">
        <v>82</v>
      </c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92">
        <v>700</v>
      </c>
      <c r="AN63" s="92" t="s">
        <v>398</v>
      </c>
      <c r="AO63" s="142" t="s">
        <v>268</v>
      </c>
      <c r="AP63" s="93">
        <v>42887</v>
      </c>
      <c r="AQ63" s="92">
        <v>1</v>
      </c>
      <c r="AR63" s="92">
        <v>1</v>
      </c>
      <c r="AS63" s="94"/>
      <c r="AT63" s="95" t="s">
        <v>114</v>
      </c>
      <c r="AU63" s="115"/>
      <c r="AV63" s="105"/>
    </row>
    <row r="64" spans="1:50" s="104" customFormat="1" ht="21" customHeight="1" x14ac:dyDescent="0.15">
      <c r="A64" s="106"/>
      <c r="B64" s="96">
        <v>22</v>
      </c>
      <c r="C64" s="134">
        <v>21.5</v>
      </c>
      <c r="D64" s="66" t="s">
        <v>231</v>
      </c>
      <c r="E64" s="72" t="s">
        <v>395</v>
      </c>
      <c r="F64" s="66" t="s">
        <v>215</v>
      </c>
      <c r="G64" s="67"/>
      <c r="H64" s="111" t="s">
        <v>251</v>
      </c>
      <c r="I64" s="92"/>
      <c r="J64" s="92"/>
      <c r="K64" s="92"/>
      <c r="L64" s="92"/>
      <c r="M64" s="92"/>
      <c r="N64" s="92" t="s">
        <v>98</v>
      </c>
      <c r="O64" s="92" t="s">
        <v>416</v>
      </c>
      <c r="P64" s="92" t="s">
        <v>399</v>
      </c>
      <c r="Q64" s="88" t="s">
        <v>49</v>
      </c>
      <c r="R64" s="88" t="s">
        <v>67</v>
      </c>
      <c r="S64" s="88" t="s">
        <v>69</v>
      </c>
      <c r="T64" s="88" t="s">
        <v>50</v>
      </c>
      <c r="U64" s="88" t="s">
        <v>51</v>
      </c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92">
        <v>700</v>
      </c>
      <c r="AN64" s="92" t="s">
        <v>398</v>
      </c>
      <c r="AO64" s="142" t="s">
        <v>294</v>
      </c>
      <c r="AP64" s="93">
        <v>43237</v>
      </c>
      <c r="AQ64" s="92">
        <v>1</v>
      </c>
      <c r="AR64" s="92">
        <v>1</v>
      </c>
      <c r="AS64" s="94"/>
      <c r="AT64" s="69" t="s">
        <v>113</v>
      </c>
      <c r="AU64" s="114"/>
      <c r="AV64" s="105"/>
    </row>
    <row r="65" spans="1:51" s="104" customFormat="1" ht="21" customHeight="1" x14ac:dyDescent="0.15">
      <c r="A65" s="106"/>
      <c r="B65" s="161">
        <v>23</v>
      </c>
      <c r="C65" s="134">
        <v>22.5</v>
      </c>
      <c r="D65" s="92" t="s">
        <v>231</v>
      </c>
      <c r="E65" s="129" t="s">
        <v>395</v>
      </c>
      <c r="F65" s="92" t="s">
        <v>215</v>
      </c>
      <c r="G65" s="130"/>
      <c r="H65" s="111" t="s">
        <v>251</v>
      </c>
      <c r="I65" s="92"/>
      <c r="J65" s="92"/>
      <c r="K65" s="92"/>
      <c r="L65" s="92"/>
      <c r="M65" s="92"/>
      <c r="N65" s="92" t="s">
        <v>101</v>
      </c>
      <c r="O65" s="92" t="s">
        <v>400</v>
      </c>
      <c r="P65" s="92" t="s">
        <v>401</v>
      </c>
      <c r="Q65" s="88" t="s">
        <v>49</v>
      </c>
      <c r="R65" s="88" t="s">
        <v>50</v>
      </c>
      <c r="S65" s="88" t="s">
        <v>188</v>
      </c>
      <c r="T65" s="88" t="s">
        <v>279</v>
      </c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92">
        <v>1700</v>
      </c>
      <c r="AN65" s="92" t="s">
        <v>398</v>
      </c>
      <c r="AO65" s="142" t="s">
        <v>268</v>
      </c>
      <c r="AP65" s="93">
        <v>43326</v>
      </c>
      <c r="AQ65" s="92">
        <v>1</v>
      </c>
      <c r="AR65" s="92">
        <v>1</v>
      </c>
      <c r="AS65" s="94"/>
      <c r="AT65" s="69" t="s">
        <v>101</v>
      </c>
      <c r="AU65" s="114"/>
      <c r="AV65" s="105"/>
    </row>
    <row r="66" spans="1:51" s="104" customFormat="1" ht="21" customHeight="1" x14ac:dyDescent="0.15">
      <c r="A66" s="106"/>
      <c r="B66" s="96">
        <v>24</v>
      </c>
      <c r="C66" s="134">
        <v>23.5</v>
      </c>
      <c r="D66" s="122" t="s">
        <v>231</v>
      </c>
      <c r="E66" s="132" t="s">
        <v>395</v>
      </c>
      <c r="F66" s="122" t="s">
        <v>215</v>
      </c>
      <c r="G66" s="126"/>
      <c r="H66" s="124" t="s">
        <v>251</v>
      </c>
      <c r="I66" s="122"/>
      <c r="J66" s="122"/>
      <c r="K66" s="122"/>
      <c r="L66" s="122"/>
      <c r="M66" s="122"/>
      <c r="N66" s="122" t="s">
        <v>98</v>
      </c>
      <c r="O66" s="122" t="s">
        <v>402</v>
      </c>
      <c r="P66" s="122" t="s">
        <v>403</v>
      </c>
      <c r="Q66" s="125" t="s">
        <v>49</v>
      </c>
      <c r="R66" s="125" t="s">
        <v>67</v>
      </c>
      <c r="S66" s="125" t="s">
        <v>168</v>
      </c>
      <c r="T66" s="125" t="s">
        <v>93</v>
      </c>
      <c r="U66" s="125"/>
      <c r="V66" s="125"/>
      <c r="W66" s="125"/>
      <c r="X66" s="125"/>
      <c r="Y66" s="125"/>
      <c r="Z66" s="125"/>
      <c r="AA66" s="125"/>
      <c r="AB66" s="125"/>
      <c r="AC66" s="125"/>
      <c r="AD66" s="125"/>
      <c r="AE66" s="125"/>
      <c r="AF66" s="125"/>
      <c r="AG66" s="125"/>
      <c r="AH66" s="125"/>
      <c r="AI66" s="125"/>
      <c r="AJ66" s="125"/>
      <c r="AK66" s="125"/>
      <c r="AL66" s="125"/>
      <c r="AM66" s="122">
        <v>1200</v>
      </c>
      <c r="AN66" s="122" t="s">
        <v>398</v>
      </c>
      <c r="AO66" s="128" t="s">
        <v>268</v>
      </c>
      <c r="AP66" s="112">
        <v>43279</v>
      </c>
      <c r="AQ66" s="66">
        <v>1</v>
      </c>
      <c r="AR66" s="66">
        <v>1</v>
      </c>
      <c r="AS66" s="143"/>
      <c r="AT66" s="131" t="s">
        <v>113</v>
      </c>
      <c r="AU66" s="114"/>
      <c r="AV66" s="105"/>
    </row>
    <row r="67" spans="1:51" s="45" customFormat="1" ht="21" customHeight="1" x14ac:dyDescent="0.15">
      <c r="A67" s="106"/>
      <c r="B67" s="161">
        <v>25</v>
      </c>
      <c r="C67" s="134">
        <v>24.5</v>
      </c>
      <c r="D67" s="66" t="s">
        <v>231</v>
      </c>
      <c r="E67" s="72" t="s">
        <v>395</v>
      </c>
      <c r="F67" s="66" t="s">
        <v>215</v>
      </c>
      <c r="G67" s="97"/>
      <c r="H67" s="110" t="s">
        <v>251</v>
      </c>
      <c r="I67" s="66"/>
      <c r="J67" s="66"/>
      <c r="K67" s="66"/>
      <c r="L67" s="66"/>
      <c r="M67" s="66"/>
      <c r="N67" s="66" t="s">
        <v>98</v>
      </c>
      <c r="O67" s="66" t="s">
        <v>250</v>
      </c>
      <c r="P67" s="66" t="s">
        <v>247</v>
      </c>
      <c r="Q67" s="70" t="s">
        <v>49</v>
      </c>
      <c r="R67" s="70" t="s">
        <v>77</v>
      </c>
      <c r="S67" s="70" t="s">
        <v>74</v>
      </c>
      <c r="T67" s="70" t="s">
        <v>50</v>
      </c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66">
        <v>400</v>
      </c>
      <c r="AN67" s="66" t="s">
        <v>398</v>
      </c>
      <c r="AO67" s="67" t="s">
        <v>248</v>
      </c>
      <c r="AP67" s="68">
        <v>41642</v>
      </c>
      <c r="AQ67" s="66">
        <v>1</v>
      </c>
      <c r="AR67" s="66">
        <v>1</v>
      </c>
      <c r="AS67" s="71"/>
      <c r="AT67" s="69" t="s">
        <v>113</v>
      </c>
      <c r="AU67" s="31"/>
    </row>
    <row r="68" spans="1:51" s="102" customFormat="1" ht="21" customHeight="1" x14ac:dyDescent="0.15">
      <c r="A68" s="106"/>
      <c r="B68" s="96">
        <v>26</v>
      </c>
      <c r="C68" s="134">
        <v>25.5</v>
      </c>
      <c r="D68" s="134" t="s">
        <v>231</v>
      </c>
      <c r="E68" s="134" t="s">
        <v>395</v>
      </c>
      <c r="F68" s="134" t="s">
        <v>215</v>
      </c>
      <c r="G68" s="134"/>
      <c r="H68" s="134" t="s">
        <v>251</v>
      </c>
      <c r="I68" s="134"/>
      <c r="J68" s="134"/>
      <c r="K68" s="134"/>
      <c r="L68" s="134"/>
      <c r="M68" s="134"/>
      <c r="N68" s="134" t="s">
        <v>98</v>
      </c>
      <c r="O68" s="147" t="s">
        <v>404</v>
      </c>
      <c r="P68" s="134" t="s">
        <v>428</v>
      </c>
      <c r="Q68" s="135" t="s">
        <v>49</v>
      </c>
      <c r="R68" s="135" t="s">
        <v>71</v>
      </c>
      <c r="S68" s="135" t="s">
        <v>50</v>
      </c>
      <c r="T68" s="135" t="s">
        <v>51</v>
      </c>
      <c r="U68" s="135"/>
      <c r="V68" s="135"/>
      <c r="W68" s="135"/>
      <c r="X68" s="135"/>
      <c r="Y68" s="135"/>
      <c r="Z68" s="135"/>
      <c r="AA68" s="135"/>
      <c r="AB68" s="135"/>
      <c r="AC68" s="135"/>
      <c r="AD68" s="135"/>
      <c r="AE68" s="135"/>
      <c r="AF68" s="135"/>
      <c r="AG68" s="135"/>
      <c r="AH68" s="135"/>
      <c r="AI68" s="135"/>
      <c r="AJ68" s="135"/>
      <c r="AK68" s="135"/>
      <c r="AL68" s="135"/>
      <c r="AM68" s="134">
        <v>1400</v>
      </c>
      <c r="AN68" s="134" t="s">
        <v>398</v>
      </c>
      <c r="AO68" s="69" t="s">
        <v>248</v>
      </c>
      <c r="AP68" s="152">
        <v>43568</v>
      </c>
      <c r="AQ68" s="134">
        <v>1</v>
      </c>
      <c r="AR68" s="134">
        <v>1</v>
      </c>
      <c r="AS68" s="147"/>
      <c r="AT68" s="148" t="s">
        <v>113</v>
      </c>
      <c r="AU68" s="106"/>
    </row>
    <row r="69" spans="1:51" s="119" customFormat="1" ht="21" customHeight="1" x14ac:dyDescent="0.15">
      <c r="A69" s="106"/>
      <c r="B69" s="161">
        <v>27</v>
      </c>
      <c r="C69" s="134">
        <v>26.5</v>
      </c>
      <c r="D69" s="66" t="s">
        <v>231</v>
      </c>
      <c r="E69" s="66" t="s">
        <v>395</v>
      </c>
      <c r="F69" s="66" t="s">
        <v>215</v>
      </c>
      <c r="G69" s="66"/>
      <c r="H69" s="66" t="s">
        <v>251</v>
      </c>
      <c r="I69" s="66"/>
      <c r="J69" s="66"/>
      <c r="K69" s="66"/>
      <c r="L69" s="66"/>
      <c r="M69" s="66"/>
      <c r="N69" s="66" t="s">
        <v>98</v>
      </c>
      <c r="O69" s="149" t="s">
        <v>405</v>
      </c>
      <c r="P69" s="66" t="s">
        <v>429</v>
      </c>
      <c r="Q69" s="70" t="s">
        <v>49</v>
      </c>
      <c r="R69" s="70" t="s">
        <v>75</v>
      </c>
      <c r="S69" s="70" t="s">
        <v>50</v>
      </c>
      <c r="T69" s="70" t="s">
        <v>51</v>
      </c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66">
        <v>1700</v>
      </c>
      <c r="AN69" s="66" t="s">
        <v>398</v>
      </c>
      <c r="AO69" s="69" t="s">
        <v>248</v>
      </c>
      <c r="AP69" s="112">
        <v>43567</v>
      </c>
      <c r="AQ69" s="66">
        <v>1</v>
      </c>
      <c r="AR69" s="66">
        <v>1</v>
      </c>
      <c r="AS69" s="149"/>
      <c r="AT69" s="69" t="s">
        <v>113</v>
      </c>
      <c r="AU69" s="116"/>
      <c r="AV69" s="117"/>
      <c r="AW69" s="118"/>
      <c r="AX69" s="118"/>
      <c r="AY69" s="118"/>
    </row>
    <row r="70" spans="1:51" s="51" customFormat="1" ht="21" customHeight="1" x14ac:dyDescent="0.15">
      <c r="A70" s="137"/>
      <c r="B70" s="96">
        <v>28</v>
      </c>
      <c r="C70" s="134">
        <v>27.5</v>
      </c>
      <c r="D70" s="66" t="s">
        <v>231</v>
      </c>
      <c r="E70" s="66" t="s">
        <v>395</v>
      </c>
      <c r="F70" s="66" t="s">
        <v>215</v>
      </c>
      <c r="G70" s="66"/>
      <c r="H70" s="66" t="s">
        <v>251</v>
      </c>
      <c r="I70" s="66"/>
      <c r="J70" s="66"/>
      <c r="K70" s="66"/>
      <c r="L70" s="66"/>
      <c r="M70" s="66"/>
      <c r="N70" s="66" t="s">
        <v>98</v>
      </c>
      <c r="O70" s="66" t="s">
        <v>708</v>
      </c>
      <c r="P70" s="66" t="s">
        <v>269</v>
      </c>
      <c r="Q70" s="70" t="s">
        <v>49</v>
      </c>
      <c r="R70" s="70" t="s">
        <v>50</v>
      </c>
      <c r="S70" s="70" t="s">
        <v>81</v>
      </c>
      <c r="T70" s="70" t="s">
        <v>83</v>
      </c>
      <c r="U70" s="70" t="s">
        <v>505</v>
      </c>
      <c r="V70" s="70" t="s">
        <v>156</v>
      </c>
      <c r="W70" s="70" t="s">
        <v>452</v>
      </c>
      <c r="X70" s="70" t="s">
        <v>270</v>
      </c>
      <c r="Y70" s="70" t="s">
        <v>104</v>
      </c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66">
        <v>700</v>
      </c>
      <c r="AN70" s="66" t="s">
        <v>406</v>
      </c>
      <c r="AO70" s="69" t="s">
        <v>294</v>
      </c>
      <c r="AP70" s="112">
        <v>42337</v>
      </c>
      <c r="AQ70" s="66">
        <v>2</v>
      </c>
      <c r="AR70" s="66">
        <v>1</v>
      </c>
      <c r="AS70" s="66"/>
      <c r="AT70" s="69" t="s">
        <v>178</v>
      </c>
      <c r="AU70" s="50"/>
      <c r="AV70" s="32"/>
      <c r="AW70" s="32"/>
      <c r="AX70" s="32"/>
      <c r="AY70" s="45"/>
    </row>
    <row r="71" spans="1:51" s="51" customFormat="1" ht="21" customHeight="1" x14ac:dyDescent="0.15">
      <c r="A71" s="137"/>
      <c r="B71" s="161">
        <v>29</v>
      </c>
      <c r="C71" s="134">
        <v>28.5</v>
      </c>
      <c r="D71" s="66" t="s">
        <v>231</v>
      </c>
      <c r="E71" s="66" t="s">
        <v>395</v>
      </c>
      <c r="F71" s="66" t="s">
        <v>215</v>
      </c>
      <c r="G71" s="66"/>
      <c r="H71" s="66" t="s">
        <v>251</v>
      </c>
      <c r="I71" s="66"/>
      <c r="J71" s="66"/>
      <c r="K71" s="66"/>
      <c r="L71" s="66"/>
      <c r="M71" s="66"/>
      <c r="N71" s="66" t="s">
        <v>98</v>
      </c>
      <c r="O71" s="66" t="s">
        <v>477</v>
      </c>
      <c r="P71" s="66" t="s">
        <v>269</v>
      </c>
      <c r="Q71" s="70" t="s">
        <v>33</v>
      </c>
      <c r="R71" s="70" t="s">
        <v>451</v>
      </c>
      <c r="S71" s="70" t="s">
        <v>213</v>
      </c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66">
        <v>700</v>
      </c>
      <c r="AN71" s="66" t="s">
        <v>406</v>
      </c>
      <c r="AO71" s="69" t="s">
        <v>294</v>
      </c>
      <c r="AP71" s="112">
        <v>42337</v>
      </c>
      <c r="AQ71" s="66">
        <v>2</v>
      </c>
      <c r="AR71" s="66">
        <v>1</v>
      </c>
      <c r="AS71" s="66"/>
      <c r="AT71" s="69" t="s">
        <v>178</v>
      </c>
      <c r="AU71" s="50"/>
      <c r="AV71" s="32"/>
      <c r="AW71" s="32"/>
      <c r="AX71" s="32"/>
      <c r="AY71" s="45"/>
    </row>
    <row r="72" spans="1:51" s="119" customFormat="1" ht="21" customHeight="1" x14ac:dyDescent="0.15">
      <c r="A72" s="106"/>
      <c r="B72" s="96">
        <v>30</v>
      </c>
      <c r="C72" s="134">
        <v>29.5</v>
      </c>
      <c r="D72" s="66" t="s">
        <v>231</v>
      </c>
      <c r="E72" s="66" t="s">
        <v>395</v>
      </c>
      <c r="F72" s="66" t="s">
        <v>215</v>
      </c>
      <c r="G72" s="66"/>
      <c r="H72" s="66" t="s">
        <v>251</v>
      </c>
      <c r="I72" s="66"/>
      <c r="J72" s="66"/>
      <c r="K72" s="66"/>
      <c r="L72" s="66"/>
      <c r="M72" s="66"/>
      <c r="N72" s="66" t="s">
        <v>24</v>
      </c>
      <c r="O72" s="66" t="s">
        <v>478</v>
      </c>
      <c r="P72" s="66" t="s">
        <v>407</v>
      </c>
      <c r="Q72" s="70" t="s">
        <v>49</v>
      </c>
      <c r="R72" s="70" t="s">
        <v>50</v>
      </c>
      <c r="S72" s="70" t="s">
        <v>279</v>
      </c>
      <c r="T72" s="70" t="s">
        <v>280</v>
      </c>
      <c r="U72" s="70" t="s">
        <v>279</v>
      </c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66">
        <v>700</v>
      </c>
      <c r="AN72" s="66" t="s">
        <v>506</v>
      </c>
      <c r="AO72" s="69" t="s">
        <v>268</v>
      </c>
      <c r="AP72" s="112">
        <v>43307</v>
      </c>
      <c r="AQ72" s="66">
        <v>1</v>
      </c>
      <c r="AR72" s="66">
        <v>1</v>
      </c>
      <c r="AS72" s="66"/>
      <c r="AT72" s="69" t="s">
        <v>24</v>
      </c>
      <c r="AU72" s="116"/>
      <c r="AV72" s="117"/>
      <c r="AW72" s="118"/>
      <c r="AX72" s="118"/>
      <c r="AY72" s="118"/>
    </row>
    <row r="73" spans="1:51" s="119" customFormat="1" ht="21" customHeight="1" x14ac:dyDescent="0.15">
      <c r="A73" s="106"/>
      <c r="B73" s="161">
        <v>31</v>
      </c>
      <c r="C73" s="134">
        <v>30.5</v>
      </c>
      <c r="D73" s="92" t="s">
        <v>231</v>
      </c>
      <c r="E73" s="92" t="s">
        <v>395</v>
      </c>
      <c r="F73" s="92" t="s">
        <v>215</v>
      </c>
      <c r="G73" s="92"/>
      <c r="H73" s="92" t="s">
        <v>251</v>
      </c>
      <c r="I73" s="92" t="s">
        <v>356</v>
      </c>
      <c r="J73" s="92" t="s">
        <v>252</v>
      </c>
      <c r="K73" s="92"/>
      <c r="L73" s="92"/>
      <c r="M73" s="92"/>
      <c r="N73" s="92" t="s">
        <v>99</v>
      </c>
      <c r="O73" s="92" t="s">
        <v>408</v>
      </c>
      <c r="P73" s="92" t="s">
        <v>409</v>
      </c>
      <c r="Q73" s="88" t="s">
        <v>49</v>
      </c>
      <c r="R73" s="88" t="s">
        <v>67</v>
      </c>
      <c r="S73" s="88" t="s">
        <v>64</v>
      </c>
      <c r="T73" s="88" t="s">
        <v>165</v>
      </c>
      <c r="U73" s="88" t="s">
        <v>61</v>
      </c>
      <c r="V73" s="88" t="s">
        <v>67</v>
      </c>
      <c r="W73" s="88" t="s">
        <v>50</v>
      </c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92">
        <v>2800</v>
      </c>
      <c r="AN73" s="92" t="s">
        <v>413</v>
      </c>
      <c r="AO73" s="95" t="s">
        <v>248</v>
      </c>
      <c r="AP73" s="156">
        <v>41864</v>
      </c>
      <c r="AQ73" s="92">
        <v>4</v>
      </c>
      <c r="AR73" s="92">
        <v>3</v>
      </c>
      <c r="AS73" s="92"/>
      <c r="AT73" s="95" t="s">
        <v>99</v>
      </c>
      <c r="AU73" s="116"/>
      <c r="AV73" s="117"/>
      <c r="AW73" s="118"/>
      <c r="AX73" s="118"/>
      <c r="AY73" s="118"/>
    </row>
    <row r="74" spans="1:51" s="119" customFormat="1" ht="21" customHeight="1" thickBot="1" x14ac:dyDescent="0.2">
      <c r="A74" s="106"/>
      <c r="B74" s="200">
        <v>32</v>
      </c>
      <c r="C74" s="193">
        <v>31.5</v>
      </c>
      <c r="D74" s="145" t="s">
        <v>231</v>
      </c>
      <c r="E74" s="145" t="s">
        <v>395</v>
      </c>
      <c r="F74" s="145" t="s">
        <v>215</v>
      </c>
      <c r="G74" s="145"/>
      <c r="H74" s="145" t="s">
        <v>251</v>
      </c>
      <c r="I74" s="145" t="s">
        <v>252</v>
      </c>
      <c r="J74" s="145" t="s">
        <v>709</v>
      </c>
      <c r="K74" s="145"/>
      <c r="L74" s="145"/>
      <c r="M74" s="145"/>
      <c r="N74" s="145" t="s">
        <v>99</v>
      </c>
      <c r="O74" s="145" t="s">
        <v>481</v>
      </c>
      <c r="P74" s="145" t="s">
        <v>710</v>
      </c>
      <c r="Q74" s="146" t="s">
        <v>49</v>
      </c>
      <c r="R74" s="146" t="s">
        <v>67</v>
      </c>
      <c r="S74" s="146" t="s">
        <v>69</v>
      </c>
      <c r="T74" s="146" t="s">
        <v>57</v>
      </c>
      <c r="U74" s="146" t="s">
        <v>62</v>
      </c>
      <c r="V74" s="146" t="s">
        <v>163</v>
      </c>
      <c r="W74" s="146" t="s">
        <v>65</v>
      </c>
      <c r="X74" s="146" t="s">
        <v>67</v>
      </c>
      <c r="Y74" s="146" t="s">
        <v>50</v>
      </c>
      <c r="Z74" s="146" t="s">
        <v>51</v>
      </c>
      <c r="AA74" s="146"/>
      <c r="AB74" s="146"/>
      <c r="AC74" s="146"/>
      <c r="AD74" s="146"/>
      <c r="AE74" s="146"/>
      <c r="AF74" s="146"/>
      <c r="AG74" s="146"/>
      <c r="AH74" s="146"/>
      <c r="AI74" s="146"/>
      <c r="AJ74" s="146"/>
      <c r="AK74" s="146"/>
      <c r="AL74" s="146"/>
      <c r="AM74" s="145">
        <v>2700</v>
      </c>
      <c r="AN74" s="145" t="s">
        <v>430</v>
      </c>
      <c r="AO74" s="133" t="s">
        <v>14</v>
      </c>
      <c r="AP74" s="183">
        <v>43700</v>
      </c>
      <c r="AQ74" s="145">
        <v>4</v>
      </c>
      <c r="AR74" s="145">
        <v>3</v>
      </c>
      <c r="AS74" s="145"/>
      <c r="AT74" s="133" t="s">
        <v>99</v>
      </c>
      <c r="AU74" s="116"/>
      <c r="AV74" s="117"/>
      <c r="AW74" s="118"/>
      <c r="AX74" s="118"/>
      <c r="AY74" s="118"/>
    </row>
    <row r="75" spans="1:51" s="104" customFormat="1" ht="15.75" customHeight="1" x14ac:dyDescent="0.15">
      <c r="A75" s="106"/>
      <c r="B75" s="73"/>
      <c r="C75" s="75"/>
      <c r="D75" s="74"/>
      <c r="E75" s="75"/>
      <c r="F75" s="75"/>
      <c r="G75" s="75"/>
      <c r="H75" s="74"/>
      <c r="I75" s="74"/>
      <c r="J75" s="74"/>
      <c r="K75" s="74"/>
      <c r="L75" s="74"/>
      <c r="M75" s="74"/>
      <c r="N75" s="74"/>
      <c r="O75" s="32"/>
      <c r="P75" s="74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74"/>
      <c r="AN75" s="74"/>
      <c r="AO75" s="74"/>
      <c r="AP75" s="74"/>
      <c r="AQ75" s="74">
        <f>SUM(AQ3:AQ74)</f>
        <v>223</v>
      </c>
      <c r="AR75" s="74">
        <f>SUM(AR3:AR74)</f>
        <v>109</v>
      </c>
      <c r="AS75" s="74"/>
      <c r="AT75" s="74"/>
      <c r="AU75" s="114"/>
      <c r="AV75" s="105"/>
    </row>
    <row r="76" spans="1:51" s="76" customFormat="1" x14ac:dyDescent="0.15">
      <c r="A76" s="140"/>
      <c r="B76"/>
      <c r="C76"/>
      <c r="D76"/>
      <c r="E76"/>
      <c r="F76"/>
      <c r="G76"/>
      <c r="H76"/>
      <c r="I76"/>
      <c r="J76" s="32"/>
      <c r="K76" s="32"/>
      <c r="L76" s="32"/>
      <c r="M76" s="32"/>
      <c r="N76" s="34"/>
      <c r="O76" s="34"/>
      <c r="P76" s="34"/>
      <c r="Q76" s="34"/>
      <c r="R76" s="34"/>
      <c r="S76" s="34"/>
      <c r="T76" s="34"/>
      <c r="U76" s="34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9"/>
      <c r="AM76" s="32"/>
      <c r="AN76" s="32"/>
      <c r="AQ76" s="32"/>
      <c r="AR76" s="32"/>
      <c r="AS76" s="32"/>
      <c r="AT76" s="32"/>
    </row>
    <row r="77" spans="1:51" s="76" customFormat="1" x14ac:dyDescent="0.15">
      <c r="A77" s="140"/>
      <c r="B77"/>
      <c r="C77"/>
      <c r="D77"/>
      <c r="E77"/>
      <c r="F77"/>
      <c r="G77"/>
      <c r="H77"/>
      <c r="I77"/>
      <c r="J77" s="32"/>
      <c r="K77" s="32"/>
      <c r="L77" s="32"/>
      <c r="M77" s="32"/>
      <c r="N77" s="34"/>
      <c r="O77" s="34"/>
      <c r="P77" s="34"/>
      <c r="Q77" s="34"/>
      <c r="R77" s="34"/>
      <c r="S77" s="34"/>
      <c r="T77" s="34"/>
      <c r="U77" s="34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9"/>
      <c r="AM77" s="32"/>
      <c r="AN77" s="32"/>
      <c r="AQ77" s="32"/>
      <c r="AR77" s="32"/>
      <c r="AS77" s="32"/>
      <c r="AT77" s="32"/>
    </row>
    <row r="78" spans="1:51" s="76" customFormat="1" x14ac:dyDescent="0.15">
      <c r="A78" s="140"/>
      <c r="B78"/>
      <c r="C78"/>
      <c r="D78"/>
      <c r="E78"/>
      <c r="F78"/>
      <c r="G78"/>
      <c r="H78"/>
      <c r="I78"/>
      <c r="J78" s="32"/>
      <c r="K78" s="32"/>
      <c r="L78" s="32"/>
      <c r="M78" s="32"/>
      <c r="N78" s="34"/>
      <c r="O78" s="34"/>
      <c r="P78" s="34"/>
      <c r="Q78" s="34"/>
      <c r="R78" s="34"/>
      <c r="S78" s="34"/>
      <c r="T78" s="34"/>
      <c r="U78" s="34"/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9"/>
      <c r="AM78" s="32"/>
      <c r="AN78" s="32"/>
      <c r="AQ78" s="32"/>
      <c r="AR78" s="32"/>
      <c r="AS78" s="32"/>
      <c r="AT78" s="32"/>
    </row>
    <row r="79" spans="1:51" s="76" customFormat="1" x14ac:dyDescent="0.15">
      <c r="A79" s="140"/>
      <c r="B79"/>
      <c r="C79"/>
      <c r="D79"/>
      <c r="E79"/>
      <c r="F79"/>
      <c r="G79"/>
      <c r="H79"/>
      <c r="I79"/>
      <c r="J79" s="32"/>
      <c r="K79" s="32"/>
      <c r="L79" s="32"/>
      <c r="M79" s="32"/>
      <c r="N79" s="34"/>
      <c r="O79" s="34"/>
      <c r="P79" s="34"/>
      <c r="Q79" s="34"/>
      <c r="R79" s="34"/>
      <c r="S79" s="34"/>
      <c r="T79" s="34"/>
      <c r="U79" s="34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9"/>
      <c r="AM79" s="32"/>
      <c r="AN79" s="32"/>
      <c r="AQ79" s="32"/>
      <c r="AR79" s="32"/>
      <c r="AS79" s="32"/>
      <c r="AT79" s="32"/>
    </row>
    <row r="80" spans="1:51" s="76" customFormat="1" x14ac:dyDescent="0.15">
      <c r="A80" s="140"/>
      <c r="B80"/>
      <c r="C80"/>
      <c r="D80"/>
      <c r="E80"/>
      <c r="F80"/>
      <c r="G80"/>
      <c r="H80"/>
      <c r="I80"/>
      <c r="J80" s="32"/>
      <c r="K80" s="32"/>
      <c r="L80" s="32"/>
      <c r="M80" s="32"/>
      <c r="N80" s="34"/>
      <c r="O80" s="34"/>
      <c r="P80" s="34"/>
      <c r="Q80" s="34"/>
      <c r="R80" s="34"/>
      <c r="S80" s="34"/>
      <c r="T80" s="34"/>
      <c r="U80" s="34"/>
      <c r="V80" s="7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9"/>
      <c r="AM80" s="32"/>
      <c r="AN80" s="32"/>
      <c r="AQ80" s="32"/>
      <c r="AR80" s="32"/>
      <c r="AS80" s="32"/>
      <c r="AT80" s="32"/>
    </row>
    <row r="81" spans="1:46" s="76" customFormat="1" x14ac:dyDescent="0.15">
      <c r="A81" s="140"/>
      <c r="B81"/>
      <c r="C81"/>
      <c r="D81"/>
      <c r="E81"/>
      <c r="F81"/>
      <c r="G81"/>
      <c r="H81"/>
      <c r="I81"/>
      <c r="J81" s="32"/>
      <c r="K81" s="32"/>
      <c r="L81" s="32"/>
      <c r="M81" s="32"/>
      <c r="N81" s="34"/>
      <c r="O81" s="34"/>
      <c r="P81" s="34"/>
      <c r="Q81" s="34"/>
      <c r="R81" s="34"/>
      <c r="S81" s="34"/>
      <c r="T81" s="34"/>
      <c r="U81" s="34"/>
      <c r="V81" s="7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9"/>
      <c r="AM81" s="32"/>
      <c r="AN81" s="32"/>
      <c r="AQ81" s="32"/>
      <c r="AR81" s="32"/>
      <c r="AS81" s="32"/>
      <c r="AT81" s="32"/>
    </row>
    <row r="82" spans="1:46" s="76" customFormat="1" x14ac:dyDescent="0.15">
      <c r="A82" s="140"/>
      <c r="B82"/>
      <c r="C82"/>
      <c r="D82"/>
      <c r="E82"/>
      <c r="F82"/>
      <c r="G82"/>
      <c r="H82"/>
      <c r="I82"/>
      <c r="J82" s="32"/>
      <c r="K82" s="32"/>
      <c r="L82" s="32"/>
      <c r="M82" s="32"/>
      <c r="N82" s="34"/>
      <c r="O82" s="34"/>
      <c r="P82" s="34"/>
      <c r="Q82" s="34"/>
      <c r="R82" s="34"/>
      <c r="S82" s="34"/>
      <c r="T82" s="34"/>
      <c r="U82" s="34"/>
      <c r="V82" s="77"/>
      <c r="W82" s="77"/>
      <c r="X82" s="77"/>
      <c r="Y82" s="32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9"/>
      <c r="AM82" s="32"/>
      <c r="AN82" s="32"/>
      <c r="AQ82" s="32"/>
      <c r="AR82" s="32"/>
      <c r="AS82" s="32"/>
      <c r="AT82" s="32"/>
    </row>
    <row r="83" spans="1:46" s="76" customFormat="1" x14ac:dyDescent="0.15">
      <c r="A83" s="140"/>
      <c r="B83"/>
      <c r="C83"/>
      <c r="D83"/>
      <c r="E83"/>
      <c r="F83"/>
      <c r="G83"/>
      <c r="H83"/>
      <c r="I83"/>
      <c r="J83" s="32"/>
      <c r="K83" s="32"/>
      <c r="L83" s="32"/>
      <c r="M83" s="32"/>
      <c r="N83" s="34"/>
      <c r="O83" s="34"/>
      <c r="P83" s="34"/>
      <c r="Q83" s="34"/>
      <c r="R83" s="34"/>
      <c r="S83" s="34"/>
      <c r="T83" s="34"/>
      <c r="U83" s="34"/>
      <c r="V83" s="7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9"/>
      <c r="AM83" s="32"/>
      <c r="AN83" s="32"/>
      <c r="AQ83" s="32"/>
      <c r="AR83" s="32"/>
      <c r="AS83" s="32"/>
      <c r="AT83" s="32"/>
    </row>
    <row r="84" spans="1:46" s="76" customFormat="1" x14ac:dyDescent="0.15">
      <c r="A84" s="140"/>
      <c r="B84" s="32"/>
      <c r="C84" s="32"/>
      <c r="D84" s="33"/>
      <c r="H84" s="78"/>
      <c r="I84" s="32"/>
      <c r="J84" s="32"/>
      <c r="K84" s="32"/>
      <c r="L84" s="32"/>
      <c r="M84" s="32"/>
      <c r="N84" s="34"/>
      <c r="O84" s="34"/>
      <c r="P84" s="34"/>
      <c r="Q84" s="34"/>
      <c r="R84" s="34"/>
      <c r="S84" s="34"/>
      <c r="T84" s="34"/>
      <c r="U84" s="34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9"/>
      <c r="AM84" s="32"/>
      <c r="AN84" s="32"/>
      <c r="AQ84" s="32"/>
      <c r="AR84" s="32"/>
      <c r="AS84" s="32"/>
      <c r="AT84" s="32"/>
    </row>
    <row r="85" spans="1:46" s="76" customFormat="1" x14ac:dyDescent="0.15">
      <c r="A85" s="140"/>
      <c r="B85" s="32"/>
      <c r="C85" s="32"/>
      <c r="D85" s="33"/>
      <c r="H85" s="78"/>
      <c r="I85" s="32"/>
      <c r="J85" s="32"/>
      <c r="K85" s="32"/>
      <c r="L85" s="32"/>
      <c r="M85" s="32"/>
      <c r="N85" s="34"/>
      <c r="O85" s="34"/>
      <c r="P85" s="34"/>
      <c r="Q85" s="34"/>
      <c r="R85" s="34"/>
      <c r="S85" s="34"/>
      <c r="T85" s="34"/>
      <c r="U85" s="34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9"/>
      <c r="AM85" s="32"/>
      <c r="AN85" s="32"/>
      <c r="AQ85" s="32"/>
      <c r="AR85" s="32"/>
      <c r="AS85" s="32"/>
      <c r="AT85" s="32"/>
    </row>
    <row r="86" spans="1:46" s="76" customFormat="1" x14ac:dyDescent="0.15">
      <c r="A86" s="140"/>
      <c r="B86" s="32"/>
      <c r="C86" s="32"/>
      <c r="D86" s="33"/>
      <c r="H86" s="78"/>
      <c r="I86" s="32"/>
      <c r="J86" s="32"/>
      <c r="K86" s="32"/>
      <c r="L86" s="32"/>
      <c r="M86" s="32"/>
      <c r="N86" s="34"/>
      <c r="O86" s="34"/>
      <c r="P86" s="34"/>
      <c r="Q86" s="34"/>
      <c r="R86" s="34"/>
      <c r="S86" s="34"/>
      <c r="T86" s="34"/>
      <c r="U86" s="34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9"/>
      <c r="AM86" s="32"/>
      <c r="AN86" s="32"/>
      <c r="AQ86" s="32"/>
      <c r="AR86" s="32"/>
      <c r="AS86" s="32"/>
      <c r="AT86" s="32"/>
    </row>
    <row r="87" spans="1:46" s="76" customFormat="1" x14ac:dyDescent="0.15">
      <c r="A87" s="140"/>
      <c r="B87" s="32"/>
      <c r="C87" s="32"/>
      <c r="D87" s="33"/>
      <c r="H87" s="78"/>
      <c r="I87" s="32"/>
      <c r="J87" s="32"/>
      <c r="K87" s="32"/>
      <c r="L87" s="32"/>
      <c r="M87" s="32"/>
      <c r="N87" s="34"/>
      <c r="O87" s="34"/>
      <c r="P87" s="34"/>
      <c r="Q87" s="34"/>
      <c r="R87" s="34"/>
      <c r="S87" s="34"/>
      <c r="T87" s="34"/>
      <c r="U87" s="34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9"/>
      <c r="AM87" s="32"/>
      <c r="AN87" s="32"/>
      <c r="AQ87" s="32"/>
      <c r="AR87" s="32"/>
      <c r="AS87" s="32"/>
      <c r="AT87" s="32"/>
    </row>
    <row r="88" spans="1:46" s="76" customFormat="1" x14ac:dyDescent="0.15">
      <c r="A88" s="140"/>
      <c r="B88" s="32"/>
      <c r="C88" s="32"/>
      <c r="D88" s="33"/>
      <c r="H88" s="78"/>
      <c r="I88" s="32"/>
      <c r="J88" s="32"/>
      <c r="K88" s="32"/>
      <c r="L88" s="32"/>
      <c r="M88" s="32"/>
      <c r="N88" s="34"/>
      <c r="O88" s="34"/>
      <c r="P88" s="34"/>
      <c r="Q88" s="34"/>
      <c r="R88" s="34"/>
      <c r="S88" s="34"/>
      <c r="T88" s="34"/>
      <c r="U88" s="34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9"/>
      <c r="AM88" s="32"/>
      <c r="AN88" s="32"/>
      <c r="AQ88" s="32"/>
      <c r="AR88" s="32"/>
      <c r="AS88" s="32"/>
      <c r="AT88" s="32"/>
    </row>
    <row r="89" spans="1:46" s="76" customFormat="1" x14ac:dyDescent="0.15">
      <c r="A89" s="140"/>
      <c r="B89" s="32"/>
      <c r="C89" s="32"/>
      <c r="D89" s="33"/>
      <c r="E89" s="32"/>
      <c r="F89" s="34"/>
      <c r="G89" s="34"/>
      <c r="H89" s="78"/>
      <c r="I89" s="32"/>
      <c r="J89" s="32"/>
      <c r="K89" s="32"/>
      <c r="L89" s="32"/>
      <c r="M89" s="32"/>
      <c r="N89" s="34"/>
      <c r="O89" s="34"/>
      <c r="P89" s="34"/>
      <c r="Q89" s="34"/>
      <c r="R89" s="34"/>
      <c r="S89" s="34"/>
      <c r="T89" s="34"/>
      <c r="U89" s="34"/>
      <c r="V89" s="7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9"/>
      <c r="AM89" s="32"/>
      <c r="AN89" s="32"/>
      <c r="AQ89" s="32"/>
      <c r="AR89" s="32"/>
      <c r="AS89" s="32"/>
      <c r="AT89" s="32"/>
    </row>
    <row r="90" spans="1:46" s="76" customFormat="1" x14ac:dyDescent="0.15">
      <c r="A90" s="140"/>
      <c r="B90" s="32"/>
      <c r="C90" s="32"/>
      <c r="D90" s="33"/>
      <c r="E90" s="32"/>
      <c r="F90" s="34"/>
      <c r="G90" s="34"/>
      <c r="H90" s="78"/>
      <c r="I90" s="32"/>
      <c r="J90" s="32"/>
      <c r="K90" s="32"/>
      <c r="L90" s="32"/>
      <c r="M90" s="32"/>
      <c r="N90" s="34"/>
      <c r="O90" s="34"/>
      <c r="P90" s="34"/>
      <c r="Q90" s="34"/>
      <c r="R90" s="34"/>
      <c r="S90" s="34"/>
      <c r="T90" s="34"/>
      <c r="U90" s="34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9"/>
      <c r="AM90" s="32"/>
      <c r="AN90" s="32"/>
      <c r="AQ90" s="32"/>
      <c r="AR90" s="32"/>
      <c r="AS90" s="32"/>
      <c r="AT90" s="32"/>
    </row>
    <row r="91" spans="1:46" s="76" customFormat="1" x14ac:dyDescent="0.15">
      <c r="A91" s="140"/>
      <c r="B91" s="32"/>
      <c r="C91" s="32"/>
      <c r="D91" s="33"/>
      <c r="E91" s="32"/>
      <c r="F91" s="34"/>
      <c r="G91" s="34"/>
      <c r="H91" s="78"/>
      <c r="I91" s="32"/>
      <c r="J91" s="32"/>
      <c r="K91" s="32"/>
      <c r="L91" s="32"/>
      <c r="M91" s="32"/>
      <c r="N91" s="34"/>
      <c r="O91" s="34"/>
      <c r="P91" s="34"/>
      <c r="Q91" s="34"/>
      <c r="R91" s="34"/>
      <c r="S91" s="34"/>
      <c r="T91" s="34"/>
      <c r="U91" s="34"/>
      <c r="V91" s="7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9"/>
      <c r="AM91" s="32"/>
      <c r="AN91" s="32"/>
      <c r="AQ91" s="32"/>
      <c r="AR91" s="32"/>
      <c r="AS91" s="32"/>
      <c r="AT91" s="32"/>
    </row>
    <row r="92" spans="1:46" s="76" customFormat="1" x14ac:dyDescent="0.15">
      <c r="A92" s="140"/>
      <c r="B92" s="34"/>
      <c r="C92" s="34"/>
      <c r="D92" s="34"/>
      <c r="E92" s="34"/>
      <c r="F92" s="34"/>
      <c r="G92" s="34"/>
      <c r="H92" s="78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45"/>
      <c r="AP92" s="45"/>
      <c r="AQ92" s="34"/>
      <c r="AR92" s="34"/>
      <c r="AS92" s="34"/>
      <c r="AT92" s="34"/>
    </row>
    <row r="93" spans="1:46" s="76" customFormat="1" x14ac:dyDescent="0.15">
      <c r="A93" s="140"/>
      <c r="B93" s="34"/>
      <c r="C93" s="34"/>
      <c r="D93" s="34"/>
      <c r="E93" s="34"/>
      <c r="F93" s="34"/>
      <c r="G93" s="34"/>
      <c r="H93" s="78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45"/>
      <c r="AP93" s="45"/>
      <c r="AQ93" s="34"/>
      <c r="AR93" s="34"/>
      <c r="AS93" s="34"/>
      <c r="AT93" s="34"/>
    </row>
    <row r="94" spans="1:46" s="76" customFormat="1" x14ac:dyDescent="0.15">
      <c r="A94" s="140"/>
      <c r="B94" s="34"/>
      <c r="C94" s="34"/>
      <c r="D94" s="34"/>
      <c r="E94" s="34"/>
      <c r="F94" s="34"/>
      <c r="G94" s="34"/>
      <c r="H94" s="78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45"/>
      <c r="AP94" s="45"/>
      <c r="AQ94" s="34"/>
      <c r="AR94" s="34"/>
      <c r="AS94" s="34"/>
      <c r="AT94" s="34"/>
    </row>
    <row r="95" spans="1:46" s="76" customFormat="1" x14ac:dyDescent="0.15">
      <c r="A95" s="140"/>
      <c r="B95" s="34"/>
      <c r="C95" s="34"/>
      <c r="D95" s="34"/>
      <c r="E95" s="34"/>
      <c r="F95" s="34"/>
      <c r="G95" s="34"/>
      <c r="H95" s="78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45"/>
      <c r="AP95" s="45"/>
      <c r="AQ95" s="34"/>
      <c r="AR95" s="34"/>
      <c r="AS95" s="34"/>
      <c r="AT95" s="34"/>
    </row>
    <row r="96" spans="1:46" s="76" customFormat="1" x14ac:dyDescent="0.15">
      <c r="A96" s="140"/>
      <c r="B96" s="34"/>
      <c r="C96" s="34"/>
      <c r="D96" s="34"/>
      <c r="E96" s="34"/>
      <c r="F96" s="34"/>
      <c r="G96" s="34"/>
      <c r="H96" s="78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45"/>
      <c r="AP96" s="45"/>
      <c r="AQ96" s="34"/>
      <c r="AR96" s="34"/>
      <c r="AS96" s="34"/>
      <c r="AT96" s="34"/>
    </row>
    <row r="97" spans="1:51" s="76" customFormat="1" x14ac:dyDescent="0.15">
      <c r="A97" s="140"/>
      <c r="B97" s="34"/>
      <c r="C97" s="34"/>
      <c r="D97" s="34"/>
      <c r="E97" s="34"/>
      <c r="F97" s="34"/>
      <c r="G97" s="34"/>
      <c r="H97" s="78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45"/>
      <c r="AP97" s="45"/>
      <c r="AQ97" s="34"/>
      <c r="AR97" s="34"/>
      <c r="AS97" s="34"/>
      <c r="AT97" s="34"/>
    </row>
    <row r="98" spans="1:51" s="76" customFormat="1" x14ac:dyDescent="0.15">
      <c r="A98" s="140"/>
      <c r="B98" s="34"/>
      <c r="C98" s="34"/>
      <c r="D98" s="34"/>
      <c r="E98" s="34"/>
      <c r="F98" s="34"/>
      <c r="G98" s="34"/>
      <c r="H98" s="78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45"/>
      <c r="AP98" s="45"/>
      <c r="AQ98" s="34"/>
      <c r="AR98" s="34"/>
      <c r="AS98" s="34"/>
      <c r="AT98" s="34"/>
    </row>
    <row r="99" spans="1:51" s="76" customFormat="1" x14ac:dyDescent="0.15">
      <c r="A99" s="140"/>
      <c r="B99" s="34"/>
      <c r="C99" s="34"/>
      <c r="D99" s="34"/>
      <c r="E99" s="34"/>
      <c r="F99" s="34"/>
      <c r="G99" s="34"/>
      <c r="H99" s="78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45"/>
      <c r="AP99" s="45"/>
      <c r="AQ99" s="34"/>
      <c r="AR99" s="34"/>
      <c r="AS99" s="34"/>
      <c r="AT99" s="34"/>
    </row>
    <row r="100" spans="1:51" s="76" customFormat="1" x14ac:dyDescent="0.15">
      <c r="A100" s="140"/>
      <c r="B100" s="34"/>
      <c r="C100" s="34"/>
      <c r="D100" s="34"/>
      <c r="E100" s="34"/>
      <c r="F100" s="34"/>
      <c r="G100" s="34"/>
      <c r="H100" s="78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45"/>
      <c r="AP100" s="45"/>
      <c r="AQ100" s="34"/>
      <c r="AR100" s="34"/>
      <c r="AS100" s="34"/>
      <c r="AT100" s="34"/>
    </row>
    <row r="101" spans="1:51" s="76" customFormat="1" x14ac:dyDescent="0.15">
      <c r="A101" s="140"/>
      <c r="B101" s="34"/>
      <c r="C101" s="34"/>
      <c r="D101" s="34"/>
      <c r="E101" s="34"/>
      <c r="F101" s="34"/>
      <c r="G101" s="34"/>
      <c r="H101" s="78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45"/>
      <c r="AP101" s="45"/>
      <c r="AQ101" s="34"/>
      <c r="AR101" s="34"/>
      <c r="AS101" s="34"/>
      <c r="AT101" s="34"/>
    </row>
    <row r="102" spans="1:51" s="76" customFormat="1" x14ac:dyDescent="0.15">
      <c r="A102" s="139"/>
      <c r="B102" s="34"/>
      <c r="C102" s="34"/>
      <c r="D102" s="34"/>
      <c r="E102" s="34"/>
      <c r="F102" s="34"/>
      <c r="G102" s="34"/>
      <c r="H102" s="78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45"/>
      <c r="AP102" s="45"/>
      <c r="AQ102" s="34"/>
      <c r="AR102" s="34"/>
      <c r="AS102" s="34"/>
      <c r="AT102" s="34"/>
      <c r="AU102" s="45"/>
      <c r="AV102" s="78"/>
      <c r="AW102" s="78"/>
      <c r="AX102" s="78"/>
      <c r="AY102" s="45"/>
    </row>
    <row r="103" spans="1:51" s="45" customFormat="1" x14ac:dyDescent="0.15">
      <c r="A103" s="139"/>
      <c r="B103" s="34"/>
      <c r="C103" s="34"/>
      <c r="D103" s="34"/>
      <c r="E103" s="34"/>
      <c r="F103" s="34"/>
      <c r="G103" s="34"/>
      <c r="H103" s="78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Q103" s="34"/>
      <c r="AR103" s="34"/>
      <c r="AS103" s="34"/>
      <c r="AT103" s="34"/>
      <c r="AV103" s="78"/>
      <c r="AW103" s="78"/>
      <c r="AX103" s="78"/>
    </row>
    <row r="104" spans="1:51" s="45" customFormat="1" x14ac:dyDescent="0.15">
      <c r="A104" s="139"/>
      <c r="B104" s="34"/>
      <c r="C104" s="34"/>
      <c r="D104" s="34"/>
      <c r="E104" s="34"/>
      <c r="F104" s="34"/>
      <c r="G104" s="34"/>
      <c r="H104" s="78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Q104" s="34"/>
      <c r="AR104" s="34"/>
      <c r="AS104" s="34"/>
      <c r="AT104" s="34"/>
      <c r="AV104" s="78"/>
      <c r="AW104" s="78"/>
      <c r="AX104" s="78"/>
    </row>
    <row r="105" spans="1:51" s="45" customFormat="1" x14ac:dyDescent="0.15">
      <c r="A105" s="139"/>
      <c r="B105" s="34"/>
      <c r="C105" s="34"/>
      <c r="D105" s="34"/>
      <c r="E105" s="34"/>
      <c r="F105" s="34"/>
      <c r="G105" s="34"/>
      <c r="H105" s="78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Q105" s="34"/>
      <c r="AR105" s="34"/>
      <c r="AS105" s="34"/>
      <c r="AT105" s="34"/>
      <c r="AV105" s="78"/>
      <c r="AW105" s="78"/>
      <c r="AX105" s="78"/>
    </row>
    <row r="106" spans="1:51" s="45" customFormat="1" x14ac:dyDescent="0.15">
      <c r="A106" s="139"/>
      <c r="B106" s="34"/>
      <c r="C106" s="34"/>
      <c r="D106" s="34"/>
      <c r="E106" s="34"/>
      <c r="F106" s="34"/>
      <c r="G106" s="34"/>
      <c r="H106" s="78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Q106" s="34"/>
      <c r="AR106" s="34"/>
      <c r="AS106" s="34"/>
      <c r="AT106" s="34"/>
      <c r="AV106" s="78"/>
      <c r="AW106" s="78"/>
      <c r="AX106" s="78"/>
    </row>
    <row r="107" spans="1:51" s="45" customFormat="1" x14ac:dyDescent="0.15">
      <c r="A107" s="139"/>
      <c r="B107" s="34"/>
      <c r="C107" s="34"/>
      <c r="D107" s="34"/>
      <c r="E107" s="34"/>
      <c r="F107" s="34"/>
      <c r="G107" s="34"/>
      <c r="H107" s="78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Q107" s="34"/>
      <c r="AR107" s="34"/>
      <c r="AS107" s="34"/>
      <c r="AT107" s="34"/>
      <c r="AV107" s="78"/>
      <c r="AW107" s="78"/>
      <c r="AX107" s="78"/>
    </row>
    <row r="108" spans="1:51" s="45" customFormat="1" x14ac:dyDescent="0.15">
      <c r="A108" s="139"/>
      <c r="B108" s="34"/>
      <c r="C108" s="34"/>
      <c r="D108" s="34"/>
      <c r="E108" s="34"/>
      <c r="F108" s="34"/>
      <c r="G108" s="34"/>
      <c r="H108" s="78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Q108" s="34"/>
      <c r="AR108" s="34"/>
      <c r="AS108" s="34"/>
      <c r="AT108" s="34"/>
      <c r="AV108" s="78"/>
      <c r="AW108" s="78"/>
      <c r="AX108" s="78"/>
    </row>
    <row r="109" spans="1:51" s="45" customFormat="1" x14ac:dyDescent="0.15">
      <c r="A109" s="139"/>
      <c r="B109" s="34"/>
      <c r="C109" s="34"/>
      <c r="D109" s="34"/>
      <c r="E109" s="34"/>
      <c r="F109" s="34"/>
      <c r="G109" s="34"/>
      <c r="H109" s="78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Q109" s="34"/>
      <c r="AR109" s="34"/>
      <c r="AS109" s="34"/>
      <c r="AT109" s="34"/>
      <c r="AV109" s="78"/>
      <c r="AW109" s="78"/>
      <c r="AX109" s="78"/>
    </row>
    <row r="110" spans="1:51" s="45" customFormat="1" x14ac:dyDescent="0.15">
      <c r="A110" s="139"/>
      <c r="B110" s="34"/>
      <c r="C110" s="34"/>
      <c r="D110" s="34"/>
      <c r="E110" s="34"/>
      <c r="F110" s="34"/>
      <c r="G110" s="34"/>
      <c r="H110" s="78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Q110" s="34"/>
      <c r="AR110" s="34"/>
      <c r="AS110" s="34"/>
      <c r="AT110" s="34"/>
      <c r="AV110" s="78"/>
      <c r="AW110" s="78"/>
      <c r="AX110" s="78"/>
    </row>
    <row r="111" spans="1:51" s="45" customFormat="1" x14ac:dyDescent="0.15">
      <c r="A111" s="139"/>
      <c r="B111" s="34"/>
      <c r="C111" s="34"/>
      <c r="D111" s="34"/>
      <c r="E111" s="34"/>
      <c r="F111" s="34"/>
      <c r="G111" s="34"/>
      <c r="H111" s="78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Q111" s="34"/>
      <c r="AR111" s="34"/>
      <c r="AS111" s="34"/>
      <c r="AT111" s="34"/>
      <c r="AV111" s="78"/>
      <c r="AW111" s="78"/>
      <c r="AX111" s="78"/>
    </row>
    <row r="112" spans="1:51" s="45" customFormat="1" x14ac:dyDescent="0.15">
      <c r="A112" s="139"/>
      <c r="B112" s="34"/>
      <c r="C112" s="34"/>
      <c r="D112" s="34"/>
      <c r="E112" s="34"/>
      <c r="F112" s="34"/>
      <c r="G112" s="34"/>
      <c r="H112" s="78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Q112" s="34"/>
      <c r="AR112" s="34"/>
      <c r="AS112" s="34"/>
      <c r="AT112" s="34"/>
      <c r="AV112" s="78"/>
      <c r="AW112" s="78"/>
      <c r="AX112" s="78"/>
    </row>
    <row r="113" spans="1:50" s="45" customFormat="1" x14ac:dyDescent="0.15">
      <c r="A113" s="139"/>
      <c r="B113" s="34"/>
      <c r="C113" s="34"/>
      <c r="D113" s="34"/>
      <c r="E113" s="34"/>
      <c r="F113" s="34"/>
      <c r="G113" s="34"/>
      <c r="H113" s="78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Q113" s="34"/>
      <c r="AR113" s="34"/>
      <c r="AS113" s="34"/>
      <c r="AT113" s="34"/>
      <c r="AV113" s="78"/>
      <c r="AW113" s="78"/>
      <c r="AX113" s="78"/>
    </row>
    <row r="114" spans="1:50" s="45" customFormat="1" x14ac:dyDescent="0.15">
      <c r="A114" s="139"/>
      <c r="B114" s="34"/>
      <c r="C114" s="34"/>
      <c r="D114" s="34"/>
      <c r="E114" s="34"/>
      <c r="F114" s="34"/>
      <c r="G114" s="34"/>
      <c r="H114" s="78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Q114" s="34"/>
      <c r="AR114" s="34"/>
      <c r="AS114" s="34"/>
      <c r="AT114" s="34"/>
      <c r="AV114" s="78"/>
      <c r="AW114" s="78"/>
      <c r="AX114" s="78"/>
    </row>
    <row r="115" spans="1:50" s="45" customFormat="1" x14ac:dyDescent="0.15">
      <c r="A115" s="139"/>
      <c r="B115" s="34"/>
      <c r="C115" s="34"/>
      <c r="D115" s="34"/>
      <c r="E115" s="34"/>
      <c r="F115" s="34"/>
      <c r="G115" s="34"/>
      <c r="H115" s="78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Q115" s="34"/>
      <c r="AR115" s="34"/>
      <c r="AS115" s="34"/>
      <c r="AT115" s="34"/>
      <c r="AV115" s="78"/>
      <c r="AW115" s="78"/>
      <c r="AX115" s="78"/>
    </row>
    <row r="116" spans="1:50" s="45" customFormat="1" x14ac:dyDescent="0.15">
      <c r="A116" s="139"/>
      <c r="B116" s="34"/>
      <c r="C116" s="34"/>
      <c r="D116" s="34"/>
      <c r="E116" s="34"/>
      <c r="F116" s="34"/>
      <c r="G116" s="34"/>
      <c r="H116" s="78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Q116" s="34"/>
      <c r="AR116" s="34"/>
      <c r="AS116" s="34"/>
      <c r="AT116" s="34"/>
      <c r="AV116" s="78"/>
      <c r="AW116" s="78"/>
      <c r="AX116" s="78"/>
    </row>
    <row r="117" spans="1:50" s="45" customFormat="1" x14ac:dyDescent="0.15">
      <c r="A117" s="139"/>
      <c r="B117" s="34"/>
      <c r="C117" s="34"/>
      <c r="D117" s="34"/>
      <c r="E117" s="34"/>
      <c r="F117" s="34"/>
      <c r="G117" s="34"/>
      <c r="H117" s="78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Q117" s="34"/>
      <c r="AR117" s="34"/>
      <c r="AS117" s="34"/>
      <c r="AT117" s="34"/>
      <c r="AV117" s="78"/>
      <c r="AW117" s="78"/>
      <c r="AX117" s="78"/>
    </row>
    <row r="118" spans="1:50" s="45" customFormat="1" x14ac:dyDescent="0.15">
      <c r="A118" s="139"/>
      <c r="B118" s="34"/>
      <c r="C118" s="34"/>
      <c r="D118" s="34"/>
      <c r="E118" s="34"/>
      <c r="F118" s="34"/>
      <c r="G118" s="34"/>
      <c r="H118" s="78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Q118" s="34"/>
      <c r="AR118" s="34"/>
      <c r="AS118" s="34"/>
      <c r="AT118" s="34"/>
      <c r="AV118" s="78"/>
      <c r="AW118" s="78"/>
      <c r="AX118" s="78"/>
    </row>
    <row r="119" spans="1:50" s="45" customFormat="1" x14ac:dyDescent="0.15">
      <c r="A119" s="139"/>
      <c r="B119" s="34"/>
      <c r="C119" s="34"/>
      <c r="D119" s="34"/>
      <c r="E119" s="34"/>
      <c r="F119" s="34"/>
      <c r="G119" s="34"/>
      <c r="H119" s="78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Q119" s="34"/>
      <c r="AR119" s="34"/>
      <c r="AS119" s="34"/>
      <c r="AT119" s="34"/>
      <c r="AV119" s="78"/>
      <c r="AW119" s="78"/>
      <c r="AX119" s="78"/>
    </row>
    <row r="120" spans="1:50" s="45" customFormat="1" x14ac:dyDescent="0.15">
      <c r="A120" s="139"/>
      <c r="B120" s="34"/>
      <c r="C120" s="34"/>
      <c r="D120" s="34"/>
      <c r="E120" s="34"/>
      <c r="F120" s="34"/>
      <c r="G120" s="34"/>
      <c r="H120" s="78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Q120" s="34"/>
      <c r="AR120" s="34"/>
      <c r="AS120" s="34"/>
      <c r="AT120" s="34"/>
      <c r="AV120" s="78"/>
      <c r="AW120" s="78"/>
      <c r="AX120" s="78"/>
    </row>
    <row r="121" spans="1:50" s="45" customFormat="1" x14ac:dyDescent="0.15">
      <c r="A121" s="139"/>
      <c r="B121" s="34"/>
      <c r="C121" s="34"/>
      <c r="D121" s="34"/>
      <c r="E121" s="34"/>
      <c r="F121" s="34"/>
      <c r="G121" s="34"/>
      <c r="H121" s="78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Q121" s="34"/>
      <c r="AR121" s="34"/>
      <c r="AS121" s="34"/>
      <c r="AT121" s="34"/>
      <c r="AV121" s="78"/>
      <c r="AW121" s="78"/>
      <c r="AX121" s="78"/>
    </row>
    <row r="122" spans="1:50" s="45" customFormat="1" x14ac:dyDescent="0.15">
      <c r="A122" s="139"/>
      <c r="B122" s="34"/>
      <c r="C122" s="34"/>
      <c r="D122" s="34"/>
      <c r="E122" s="34"/>
      <c r="F122" s="34"/>
      <c r="G122" s="34"/>
      <c r="H122" s="78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Q122" s="34"/>
      <c r="AR122" s="34"/>
      <c r="AS122" s="34"/>
      <c r="AT122" s="34"/>
      <c r="AV122" s="78"/>
      <c r="AW122" s="78"/>
      <c r="AX122" s="78"/>
    </row>
    <row r="123" spans="1:50" s="45" customFormat="1" x14ac:dyDescent="0.15">
      <c r="A123" s="139"/>
      <c r="B123" s="34"/>
      <c r="C123" s="34"/>
      <c r="D123" s="34"/>
      <c r="E123" s="34"/>
      <c r="F123" s="34"/>
      <c r="G123" s="34"/>
      <c r="H123" s="78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Q123" s="34"/>
      <c r="AR123" s="34"/>
      <c r="AS123" s="34"/>
      <c r="AT123" s="34"/>
      <c r="AV123" s="78"/>
      <c r="AW123" s="78"/>
      <c r="AX123" s="78"/>
    </row>
    <row r="124" spans="1:50" s="45" customFormat="1" x14ac:dyDescent="0.15">
      <c r="A124" s="139"/>
      <c r="B124" s="34"/>
      <c r="C124" s="34"/>
      <c r="D124" s="34"/>
      <c r="E124" s="34"/>
      <c r="F124" s="34"/>
      <c r="G124" s="34"/>
      <c r="H124" s="78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Q124" s="34"/>
      <c r="AR124" s="34"/>
      <c r="AS124" s="34"/>
      <c r="AT124" s="34"/>
      <c r="AV124" s="78"/>
      <c r="AW124" s="78"/>
      <c r="AX124" s="78"/>
    </row>
    <row r="125" spans="1:50" s="45" customFormat="1" x14ac:dyDescent="0.15">
      <c r="A125" s="139"/>
      <c r="B125" s="34"/>
      <c r="C125" s="34"/>
      <c r="D125" s="34"/>
      <c r="E125" s="34"/>
      <c r="F125" s="34"/>
      <c r="G125" s="34"/>
      <c r="H125" s="78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Q125" s="34"/>
      <c r="AR125" s="34"/>
      <c r="AS125" s="34"/>
      <c r="AT125" s="34"/>
      <c r="AV125" s="78"/>
      <c r="AW125" s="78"/>
      <c r="AX125" s="78"/>
    </row>
    <row r="126" spans="1:50" s="45" customFormat="1" x14ac:dyDescent="0.15">
      <c r="A126" s="139"/>
      <c r="B126" s="34"/>
      <c r="C126" s="34"/>
      <c r="D126" s="34"/>
      <c r="E126" s="34"/>
      <c r="F126" s="34"/>
      <c r="G126" s="34"/>
      <c r="H126" s="78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Q126" s="34"/>
      <c r="AR126" s="34"/>
      <c r="AS126" s="34"/>
      <c r="AT126" s="34"/>
      <c r="AV126" s="78"/>
      <c r="AW126" s="78"/>
      <c r="AX126" s="78"/>
    </row>
    <row r="127" spans="1:50" s="45" customFormat="1" x14ac:dyDescent="0.15">
      <c r="A127" s="139"/>
      <c r="B127" s="34"/>
      <c r="C127" s="34"/>
      <c r="D127" s="34"/>
      <c r="E127" s="34"/>
      <c r="F127" s="34"/>
      <c r="G127" s="34"/>
      <c r="H127" s="78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Q127" s="34"/>
      <c r="AR127" s="34"/>
      <c r="AS127" s="34"/>
      <c r="AT127" s="34"/>
      <c r="AV127" s="78"/>
      <c r="AW127" s="78"/>
      <c r="AX127" s="78"/>
    </row>
    <row r="128" spans="1:50" s="45" customFormat="1" x14ac:dyDescent="0.15">
      <c r="A128" s="139"/>
      <c r="B128" s="34"/>
      <c r="C128" s="34"/>
      <c r="D128" s="34"/>
      <c r="E128" s="34"/>
      <c r="F128" s="34"/>
      <c r="G128" s="34"/>
      <c r="H128" s="78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Q128" s="34"/>
      <c r="AR128" s="34"/>
      <c r="AS128" s="34"/>
      <c r="AT128" s="34"/>
      <c r="AV128" s="78"/>
      <c r="AW128" s="78"/>
      <c r="AX128" s="78"/>
    </row>
    <row r="129" spans="1:50" s="45" customFormat="1" x14ac:dyDescent="0.15">
      <c r="A129" s="139"/>
      <c r="B129" s="34"/>
      <c r="C129" s="34"/>
      <c r="D129" s="34"/>
      <c r="E129" s="34"/>
      <c r="F129" s="34"/>
      <c r="G129" s="34"/>
      <c r="H129" s="78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Q129" s="34"/>
      <c r="AR129" s="34"/>
      <c r="AS129" s="34"/>
      <c r="AT129" s="34"/>
      <c r="AV129" s="78"/>
      <c r="AW129" s="78"/>
      <c r="AX129" s="78"/>
    </row>
    <row r="130" spans="1:50" s="45" customFormat="1" x14ac:dyDescent="0.15">
      <c r="A130" s="139"/>
      <c r="B130" s="34"/>
      <c r="C130" s="34"/>
      <c r="D130" s="34"/>
      <c r="E130" s="34"/>
      <c r="F130" s="34"/>
      <c r="G130" s="34"/>
      <c r="H130" s="78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Q130" s="34"/>
      <c r="AR130" s="34"/>
      <c r="AS130" s="34"/>
      <c r="AT130" s="34"/>
      <c r="AV130" s="78"/>
      <c r="AW130" s="78"/>
      <c r="AX130" s="78"/>
    </row>
    <row r="131" spans="1:50" s="45" customFormat="1" x14ac:dyDescent="0.15">
      <c r="A131" s="139"/>
      <c r="B131" s="34"/>
      <c r="C131" s="34"/>
      <c r="D131" s="34"/>
      <c r="E131" s="34"/>
      <c r="F131" s="34"/>
      <c r="G131" s="34"/>
      <c r="H131" s="78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Q131" s="34"/>
      <c r="AR131" s="34"/>
      <c r="AS131" s="34"/>
      <c r="AT131" s="34"/>
      <c r="AV131" s="78"/>
      <c r="AW131" s="78"/>
      <c r="AX131" s="78"/>
    </row>
    <row r="132" spans="1:50" s="45" customFormat="1" x14ac:dyDescent="0.15">
      <c r="A132" s="139"/>
      <c r="B132" s="34"/>
      <c r="C132" s="34"/>
      <c r="D132" s="34"/>
      <c r="E132" s="34"/>
      <c r="F132" s="34"/>
      <c r="G132" s="34"/>
      <c r="H132" s="78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Q132" s="34"/>
      <c r="AR132" s="34"/>
      <c r="AS132" s="34"/>
      <c r="AT132" s="34"/>
      <c r="AV132" s="78"/>
      <c r="AW132" s="78"/>
      <c r="AX132" s="78"/>
    </row>
    <row r="133" spans="1:50" s="45" customFormat="1" x14ac:dyDescent="0.15">
      <c r="A133" s="139"/>
      <c r="B133" s="34"/>
      <c r="C133" s="34"/>
      <c r="D133" s="34"/>
      <c r="E133" s="34"/>
      <c r="F133" s="34"/>
      <c r="G133" s="34"/>
      <c r="H133" s="78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Q133" s="34"/>
      <c r="AR133" s="34"/>
      <c r="AS133" s="34"/>
      <c r="AT133" s="34"/>
      <c r="AV133" s="78"/>
      <c r="AW133" s="78"/>
      <c r="AX133" s="78"/>
    </row>
    <row r="134" spans="1:50" s="45" customFormat="1" x14ac:dyDescent="0.15">
      <c r="A134" s="139"/>
      <c r="B134" s="34"/>
      <c r="C134" s="34"/>
      <c r="D134" s="34"/>
      <c r="E134" s="34"/>
      <c r="F134" s="34"/>
      <c r="G134" s="34"/>
      <c r="H134" s="78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Q134" s="34"/>
      <c r="AR134" s="34"/>
      <c r="AS134" s="34"/>
      <c r="AT134" s="34"/>
      <c r="AV134" s="78"/>
      <c r="AW134" s="78"/>
      <c r="AX134" s="78"/>
    </row>
    <row r="135" spans="1:50" s="45" customFormat="1" x14ac:dyDescent="0.15">
      <c r="A135" s="139"/>
      <c r="B135" s="34"/>
      <c r="C135" s="34"/>
      <c r="D135" s="34"/>
      <c r="E135" s="34"/>
      <c r="F135" s="34"/>
      <c r="G135" s="34"/>
      <c r="H135" s="78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Q135" s="34"/>
      <c r="AR135" s="34"/>
      <c r="AS135" s="34"/>
      <c r="AT135" s="34"/>
      <c r="AV135" s="78"/>
      <c r="AW135" s="78"/>
      <c r="AX135" s="78"/>
    </row>
    <row r="136" spans="1:50" s="45" customFormat="1" x14ac:dyDescent="0.15">
      <c r="A136" s="139"/>
      <c r="B136" s="34"/>
      <c r="C136" s="34"/>
      <c r="D136" s="34"/>
      <c r="E136" s="34"/>
      <c r="F136" s="34"/>
      <c r="G136" s="34"/>
      <c r="H136" s="78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Q136" s="34"/>
      <c r="AR136" s="34"/>
      <c r="AS136" s="34"/>
      <c r="AT136" s="34"/>
      <c r="AV136" s="78"/>
      <c r="AW136" s="78"/>
      <c r="AX136" s="78"/>
    </row>
    <row r="137" spans="1:50" s="45" customFormat="1" x14ac:dyDescent="0.15">
      <c r="A137" s="139"/>
      <c r="B137" s="34"/>
      <c r="C137" s="34"/>
      <c r="D137" s="34"/>
      <c r="E137" s="34"/>
      <c r="F137" s="34"/>
      <c r="G137" s="34"/>
      <c r="H137" s="78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Q137" s="34"/>
      <c r="AR137" s="34"/>
      <c r="AS137" s="34"/>
      <c r="AT137" s="34"/>
      <c r="AV137" s="78"/>
      <c r="AW137" s="78"/>
      <c r="AX137" s="78"/>
    </row>
    <row r="138" spans="1:50" s="45" customFormat="1" x14ac:dyDescent="0.15">
      <c r="A138" s="139"/>
      <c r="B138" s="34"/>
      <c r="C138" s="34"/>
      <c r="D138" s="34"/>
      <c r="E138" s="34"/>
      <c r="F138" s="34"/>
      <c r="G138" s="34"/>
      <c r="H138" s="78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Q138" s="34"/>
      <c r="AR138" s="34"/>
      <c r="AS138" s="34"/>
      <c r="AT138" s="34"/>
      <c r="AV138" s="78"/>
      <c r="AW138" s="78"/>
      <c r="AX138" s="78"/>
    </row>
    <row r="139" spans="1:50" s="45" customFormat="1" x14ac:dyDescent="0.15">
      <c r="A139" s="139"/>
      <c r="B139" s="34"/>
      <c r="C139" s="34"/>
      <c r="D139" s="34"/>
      <c r="E139" s="34"/>
      <c r="F139" s="34"/>
      <c r="G139" s="34"/>
      <c r="H139" s="78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Q139" s="34"/>
      <c r="AR139" s="34"/>
      <c r="AS139" s="34"/>
      <c r="AT139" s="34"/>
      <c r="AV139" s="78"/>
      <c r="AW139" s="78"/>
      <c r="AX139" s="78"/>
    </row>
    <row r="140" spans="1:50" s="45" customFormat="1" x14ac:dyDescent="0.15">
      <c r="A140" s="139"/>
      <c r="B140" s="34"/>
      <c r="C140" s="34"/>
      <c r="D140" s="34"/>
      <c r="E140" s="34"/>
      <c r="F140" s="34"/>
      <c r="G140" s="34"/>
      <c r="H140" s="78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Q140" s="34"/>
      <c r="AR140" s="34"/>
      <c r="AS140" s="34"/>
      <c r="AT140" s="34"/>
      <c r="AV140" s="78"/>
      <c r="AW140" s="78"/>
      <c r="AX140" s="78"/>
    </row>
    <row r="141" spans="1:50" s="45" customFormat="1" x14ac:dyDescent="0.15">
      <c r="A141" s="139"/>
      <c r="B141" s="34"/>
      <c r="C141" s="34"/>
      <c r="D141" s="34"/>
      <c r="E141" s="34"/>
      <c r="F141" s="34"/>
      <c r="G141" s="34"/>
      <c r="H141" s="78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Q141" s="34"/>
      <c r="AR141" s="34"/>
      <c r="AS141" s="34"/>
      <c r="AT141" s="34"/>
      <c r="AV141" s="78"/>
      <c r="AW141" s="78"/>
      <c r="AX141" s="78"/>
    </row>
    <row r="142" spans="1:50" s="45" customFormat="1" x14ac:dyDescent="0.15">
      <c r="A142" s="139"/>
      <c r="B142" s="34"/>
      <c r="C142" s="34"/>
      <c r="D142" s="34"/>
      <c r="E142" s="34"/>
      <c r="F142" s="34"/>
      <c r="G142" s="34"/>
      <c r="H142" s="78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Q142" s="34"/>
      <c r="AR142" s="34"/>
      <c r="AS142" s="34"/>
      <c r="AT142" s="34"/>
      <c r="AV142" s="78"/>
      <c r="AW142" s="78"/>
      <c r="AX142" s="78"/>
    </row>
    <row r="143" spans="1:50" s="45" customFormat="1" x14ac:dyDescent="0.15">
      <c r="A143" s="139"/>
      <c r="B143" s="34"/>
      <c r="C143" s="34"/>
      <c r="D143" s="34"/>
      <c r="E143" s="34"/>
      <c r="F143" s="34"/>
      <c r="G143" s="34"/>
      <c r="H143" s="78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Q143" s="34"/>
      <c r="AR143" s="34"/>
      <c r="AS143" s="34"/>
      <c r="AT143" s="34"/>
      <c r="AV143" s="78"/>
      <c r="AW143" s="78"/>
      <c r="AX143" s="78"/>
    </row>
    <row r="144" spans="1:50" s="45" customFormat="1" x14ac:dyDescent="0.15">
      <c r="A144" s="139"/>
      <c r="B144" s="34"/>
      <c r="C144" s="34"/>
      <c r="D144" s="34"/>
      <c r="E144" s="34"/>
      <c r="F144" s="34"/>
      <c r="G144" s="34"/>
      <c r="H144" s="78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Q144" s="34"/>
      <c r="AR144" s="34"/>
      <c r="AS144" s="34"/>
      <c r="AT144" s="34"/>
      <c r="AV144" s="78"/>
      <c r="AW144" s="78"/>
      <c r="AX144" s="78"/>
    </row>
    <row r="145" spans="1:50" s="45" customFormat="1" x14ac:dyDescent="0.15">
      <c r="A145" s="139"/>
      <c r="B145" s="34"/>
      <c r="C145" s="34"/>
      <c r="D145" s="34"/>
      <c r="E145" s="34"/>
      <c r="F145" s="34"/>
      <c r="G145" s="34"/>
      <c r="H145" s="78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Q145" s="34"/>
      <c r="AR145" s="34"/>
      <c r="AS145" s="34"/>
      <c r="AT145" s="34"/>
      <c r="AV145" s="78"/>
      <c r="AW145" s="78"/>
      <c r="AX145" s="78"/>
    </row>
    <row r="146" spans="1:50" s="45" customFormat="1" x14ac:dyDescent="0.15">
      <c r="A146" s="139"/>
      <c r="B146" s="34"/>
      <c r="C146" s="34"/>
      <c r="D146" s="34"/>
      <c r="E146" s="34"/>
      <c r="F146" s="34"/>
      <c r="G146" s="34"/>
      <c r="H146" s="78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Q146" s="34"/>
      <c r="AR146" s="34"/>
      <c r="AS146" s="34"/>
      <c r="AT146" s="34"/>
      <c r="AV146" s="78"/>
      <c r="AW146" s="78"/>
      <c r="AX146" s="78"/>
    </row>
    <row r="147" spans="1:50" s="45" customFormat="1" x14ac:dyDescent="0.15">
      <c r="A147" s="139"/>
      <c r="B147" s="34"/>
      <c r="C147" s="34"/>
      <c r="D147" s="34"/>
      <c r="E147" s="34"/>
      <c r="F147" s="34"/>
      <c r="G147" s="34"/>
      <c r="H147" s="78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Q147" s="34"/>
      <c r="AR147" s="34"/>
      <c r="AS147" s="34"/>
      <c r="AT147" s="34"/>
      <c r="AV147" s="78"/>
      <c r="AW147" s="78"/>
      <c r="AX147" s="78"/>
    </row>
    <row r="148" spans="1:50" s="45" customFormat="1" x14ac:dyDescent="0.15">
      <c r="A148" s="139"/>
      <c r="B148" s="34"/>
      <c r="C148" s="34"/>
      <c r="D148" s="34"/>
      <c r="E148" s="34"/>
      <c r="F148" s="34"/>
      <c r="G148" s="34"/>
      <c r="H148" s="78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Q148" s="34"/>
      <c r="AR148" s="34"/>
      <c r="AS148" s="34"/>
      <c r="AT148" s="34"/>
      <c r="AV148" s="78"/>
      <c r="AW148" s="78"/>
      <c r="AX148" s="78"/>
    </row>
    <row r="149" spans="1:50" s="45" customFormat="1" x14ac:dyDescent="0.15">
      <c r="A149" s="139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Q149" s="34"/>
      <c r="AR149" s="34"/>
      <c r="AS149" s="34"/>
      <c r="AT149" s="34"/>
      <c r="AV149" s="78"/>
      <c r="AW149" s="78"/>
      <c r="AX149" s="78"/>
    </row>
    <row r="150" spans="1:50" s="45" customFormat="1" x14ac:dyDescent="0.15">
      <c r="A150" s="139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Q150" s="34"/>
      <c r="AR150" s="34"/>
      <c r="AS150" s="34"/>
      <c r="AT150" s="34"/>
      <c r="AV150" s="78"/>
      <c r="AW150" s="78"/>
      <c r="AX150" s="78"/>
    </row>
    <row r="151" spans="1:50" s="45" customFormat="1" x14ac:dyDescent="0.15">
      <c r="A151" s="139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Q151" s="34"/>
      <c r="AR151" s="34"/>
      <c r="AS151" s="34"/>
      <c r="AT151" s="34"/>
      <c r="AV151" s="78"/>
      <c r="AW151" s="78"/>
      <c r="AX151" s="78"/>
    </row>
    <row r="152" spans="1:50" s="45" customFormat="1" x14ac:dyDescent="0.15">
      <c r="A152" s="139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Q152" s="34"/>
      <c r="AR152" s="34"/>
      <c r="AS152" s="34"/>
      <c r="AT152" s="34"/>
      <c r="AV152" s="78"/>
      <c r="AW152" s="78"/>
      <c r="AX152" s="78"/>
    </row>
    <row r="153" spans="1:50" s="45" customFormat="1" x14ac:dyDescent="0.15">
      <c r="A153" s="139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Q153" s="34"/>
      <c r="AR153" s="34"/>
      <c r="AS153" s="34"/>
      <c r="AT153" s="34"/>
      <c r="AV153" s="78"/>
      <c r="AW153" s="78"/>
      <c r="AX153" s="78"/>
    </row>
    <row r="154" spans="1:50" s="45" customFormat="1" x14ac:dyDescent="0.15">
      <c r="A154" s="139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Q154" s="34"/>
      <c r="AR154" s="34"/>
      <c r="AS154" s="34"/>
      <c r="AT154" s="34"/>
      <c r="AV154" s="78"/>
      <c r="AW154" s="78"/>
      <c r="AX154" s="78"/>
    </row>
    <row r="155" spans="1:50" s="45" customFormat="1" x14ac:dyDescent="0.15">
      <c r="A155" s="139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Q155" s="34"/>
      <c r="AR155" s="34"/>
      <c r="AS155" s="34"/>
      <c r="AT155" s="34"/>
      <c r="AV155" s="78"/>
      <c r="AW155" s="78"/>
      <c r="AX155" s="78"/>
    </row>
    <row r="156" spans="1:50" s="45" customFormat="1" x14ac:dyDescent="0.15">
      <c r="A156" s="139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Q156" s="34"/>
      <c r="AR156" s="34"/>
      <c r="AS156" s="34"/>
      <c r="AT156" s="34"/>
      <c r="AV156" s="78"/>
      <c r="AW156" s="78"/>
      <c r="AX156" s="78"/>
    </row>
    <row r="157" spans="1:50" s="45" customFormat="1" x14ac:dyDescent="0.15">
      <c r="A157" s="139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Q157" s="34"/>
      <c r="AR157" s="34"/>
      <c r="AS157" s="34"/>
      <c r="AT157" s="34"/>
      <c r="AV157" s="78"/>
      <c r="AW157" s="78"/>
      <c r="AX157" s="78"/>
    </row>
    <row r="158" spans="1:50" s="45" customFormat="1" x14ac:dyDescent="0.15">
      <c r="A158" s="139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Q158" s="34"/>
      <c r="AR158" s="34"/>
      <c r="AS158" s="34"/>
      <c r="AT158" s="34"/>
      <c r="AV158" s="78"/>
      <c r="AW158" s="78"/>
      <c r="AX158" s="78"/>
    </row>
    <row r="159" spans="1:50" s="45" customFormat="1" x14ac:dyDescent="0.15">
      <c r="A159" s="139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Q159" s="34"/>
      <c r="AR159" s="34"/>
      <c r="AS159" s="34"/>
      <c r="AT159" s="34"/>
      <c r="AV159" s="78"/>
      <c r="AW159" s="78"/>
      <c r="AX159" s="78"/>
    </row>
    <row r="160" spans="1:50" s="45" customFormat="1" x14ac:dyDescent="0.15">
      <c r="A160" s="139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Q160" s="34"/>
      <c r="AR160" s="34"/>
      <c r="AS160" s="34"/>
      <c r="AT160" s="34"/>
      <c r="AV160" s="78"/>
      <c r="AW160" s="78"/>
      <c r="AX160" s="78"/>
    </row>
    <row r="161" spans="1:50" s="45" customFormat="1" x14ac:dyDescent="0.15">
      <c r="A161" s="139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Q161" s="34"/>
      <c r="AR161" s="34"/>
      <c r="AS161" s="34"/>
      <c r="AT161" s="34"/>
      <c r="AV161" s="78"/>
      <c r="AW161" s="78"/>
      <c r="AX161" s="78"/>
    </row>
    <row r="162" spans="1:50" s="45" customFormat="1" x14ac:dyDescent="0.15">
      <c r="A162" s="139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Q162" s="34"/>
      <c r="AR162" s="34"/>
      <c r="AS162" s="34"/>
      <c r="AT162" s="34"/>
      <c r="AV162" s="78"/>
      <c r="AW162" s="78"/>
      <c r="AX162" s="78"/>
    </row>
    <row r="163" spans="1:50" s="45" customFormat="1" x14ac:dyDescent="0.15">
      <c r="A163" s="139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Q163" s="34"/>
      <c r="AR163" s="34"/>
      <c r="AS163" s="34"/>
      <c r="AT163" s="34"/>
      <c r="AV163" s="78"/>
      <c r="AW163" s="78"/>
      <c r="AX163" s="78"/>
    </row>
    <row r="164" spans="1:50" s="45" customFormat="1" x14ac:dyDescent="0.15">
      <c r="A164" s="139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Q164" s="34"/>
      <c r="AR164" s="34"/>
      <c r="AS164" s="34"/>
      <c r="AT164" s="34"/>
      <c r="AV164" s="78"/>
      <c r="AW164" s="78"/>
      <c r="AX164" s="78"/>
    </row>
    <row r="165" spans="1:50" s="45" customFormat="1" x14ac:dyDescent="0.15">
      <c r="A165" s="139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Q165" s="34"/>
      <c r="AR165" s="34"/>
      <c r="AS165" s="34"/>
      <c r="AT165" s="34"/>
      <c r="AV165" s="78"/>
      <c r="AW165" s="78"/>
      <c r="AX165" s="78"/>
    </row>
    <row r="166" spans="1:50" s="45" customFormat="1" x14ac:dyDescent="0.15">
      <c r="A166" s="139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Q166" s="34"/>
      <c r="AR166" s="34"/>
      <c r="AS166" s="34"/>
      <c r="AT166" s="34"/>
      <c r="AV166" s="78"/>
      <c r="AW166" s="78"/>
      <c r="AX166" s="78"/>
    </row>
    <row r="167" spans="1:50" s="45" customFormat="1" x14ac:dyDescent="0.15">
      <c r="A167" s="139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Q167" s="34"/>
      <c r="AR167" s="34"/>
      <c r="AS167" s="34"/>
      <c r="AT167" s="34"/>
      <c r="AV167" s="78"/>
      <c r="AW167" s="78"/>
      <c r="AX167" s="78"/>
    </row>
    <row r="168" spans="1:50" s="45" customFormat="1" x14ac:dyDescent="0.15">
      <c r="A168" s="139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Q168" s="34"/>
      <c r="AR168" s="34"/>
      <c r="AS168" s="34"/>
      <c r="AT168" s="34"/>
      <c r="AV168" s="78"/>
      <c r="AW168" s="78"/>
      <c r="AX168" s="78"/>
    </row>
    <row r="169" spans="1:50" s="45" customFormat="1" x14ac:dyDescent="0.15">
      <c r="A169" s="139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Q169" s="34"/>
      <c r="AR169" s="34"/>
      <c r="AS169" s="34"/>
      <c r="AT169" s="34"/>
      <c r="AV169" s="78"/>
      <c r="AW169" s="78"/>
      <c r="AX169" s="78"/>
    </row>
    <row r="170" spans="1:50" s="45" customFormat="1" x14ac:dyDescent="0.15">
      <c r="A170" s="139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Q170" s="34"/>
      <c r="AR170" s="34"/>
      <c r="AS170" s="34"/>
      <c r="AT170" s="34"/>
      <c r="AV170" s="78"/>
      <c r="AW170" s="78"/>
      <c r="AX170" s="78"/>
    </row>
    <row r="171" spans="1:50" s="45" customFormat="1" x14ac:dyDescent="0.15">
      <c r="A171" s="139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Q171" s="34"/>
      <c r="AR171" s="34"/>
      <c r="AS171" s="34"/>
      <c r="AT171" s="34"/>
      <c r="AV171" s="78"/>
      <c r="AW171" s="78"/>
      <c r="AX171" s="78"/>
    </row>
    <row r="172" spans="1:50" s="45" customFormat="1" x14ac:dyDescent="0.15">
      <c r="A172" s="139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Q172" s="34"/>
      <c r="AR172" s="34"/>
      <c r="AS172" s="34"/>
      <c r="AT172" s="34"/>
      <c r="AV172" s="78"/>
      <c r="AW172" s="78"/>
      <c r="AX172" s="78"/>
    </row>
    <row r="173" spans="1:50" s="45" customFormat="1" x14ac:dyDescent="0.15">
      <c r="A173" s="139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Q173" s="34"/>
      <c r="AR173" s="34"/>
      <c r="AS173" s="34"/>
      <c r="AT173" s="34"/>
      <c r="AV173" s="78"/>
      <c r="AW173" s="78"/>
      <c r="AX173" s="78"/>
    </row>
    <row r="174" spans="1:50" s="45" customFormat="1" x14ac:dyDescent="0.15">
      <c r="A174" s="139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Q174" s="34"/>
      <c r="AR174" s="34"/>
      <c r="AS174" s="34"/>
      <c r="AT174" s="34"/>
      <c r="AV174" s="78"/>
      <c r="AW174" s="78"/>
      <c r="AX174" s="78"/>
    </row>
    <row r="175" spans="1:50" s="45" customFormat="1" x14ac:dyDescent="0.15">
      <c r="A175" s="139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Q175" s="34"/>
      <c r="AR175" s="34"/>
      <c r="AS175" s="34"/>
      <c r="AT175" s="34"/>
      <c r="AV175" s="78"/>
      <c r="AW175" s="78"/>
      <c r="AX175" s="78"/>
    </row>
    <row r="176" spans="1:50" s="45" customFormat="1" x14ac:dyDescent="0.15">
      <c r="A176" s="139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Q176" s="34"/>
      <c r="AR176" s="34"/>
      <c r="AS176" s="34"/>
      <c r="AT176" s="34"/>
      <c r="AV176" s="78"/>
      <c r="AW176" s="78"/>
      <c r="AX176" s="78"/>
    </row>
    <row r="177" spans="1:50" s="45" customFormat="1" x14ac:dyDescent="0.15">
      <c r="A177" s="139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Q177" s="34"/>
      <c r="AR177" s="34"/>
      <c r="AS177" s="34"/>
      <c r="AT177" s="34"/>
      <c r="AV177" s="78"/>
      <c r="AW177" s="78"/>
      <c r="AX177" s="78"/>
    </row>
    <row r="178" spans="1:50" s="45" customFormat="1" x14ac:dyDescent="0.15">
      <c r="A178" s="139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Q178" s="34"/>
      <c r="AR178" s="34"/>
      <c r="AS178" s="34"/>
      <c r="AT178" s="34"/>
      <c r="AV178" s="78"/>
      <c r="AW178" s="78"/>
      <c r="AX178" s="78"/>
    </row>
    <row r="179" spans="1:50" s="45" customFormat="1" x14ac:dyDescent="0.15">
      <c r="A179" s="139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Q179" s="34"/>
      <c r="AR179" s="34"/>
      <c r="AS179" s="34"/>
      <c r="AT179" s="34"/>
      <c r="AV179" s="78"/>
      <c r="AW179" s="78"/>
      <c r="AX179" s="78"/>
    </row>
    <row r="180" spans="1:50" s="45" customFormat="1" x14ac:dyDescent="0.15">
      <c r="A180" s="139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Q180" s="34"/>
      <c r="AR180" s="34"/>
      <c r="AS180" s="34"/>
      <c r="AT180" s="34"/>
      <c r="AV180" s="78"/>
      <c r="AW180" s="78"/>
      <c r="AX180" s="78"/>
    </row>
    <row r="181" spans="1:50" s="45" customFormat="1" x14ac:dyDescent="0.15">
      <c r="A181" s="139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Q181" s="34"/>
      <c r="AR181" s="34"/>
      <c r="AS181" s="34"/>
      <c r="AT181" s="34"/>
      <c r="AV181" s="78"/>
      <c r="AW181" s="78"/>
      <c r="AX181" s="78"/>
    </row>
    <row r="182" spans="1:50" s="45" customFormat="1" x14ac:dyDescent="0.15">
      <c r="A182" s="139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Q182" s="34"/>
      <c r="AR182" s="34"/>
      <c r="AS182" s="34"/>
      <c r="AT182" s="34"/>
      <c r="AV182" s="78"/>
      <c r="AW182" s="78"/>
      <c r="AX182" s="78"/>
    </row>
    <row r="183" spans="1:50" s="45" customFormat="1" x14ac:dyDescent="0.15">
      <c r="A183" s="139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Q183" s="34"/>
      <c r="AR183" s="34"/>
      <c r="AS183" s="34"/>
      <c r="AT183" s="34"/>
      <c r="AV183" s="78"/>
      <c r="AW183" s="78"/>
      <c r="AX183" s="78"/>
    </row>
    <row r="184" spans="1:50" s="45" customFormat="1" x14ac:dyDescent="0.15">
      <c r="A184" s="139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Q184" s="34"/>
      <c r="AR184" s="34"/>
      <c r="AS184" s="34"/>
      <c r="AT184" s="34"/>
      <c r="AV184" s="78"/>
      <c r="AW184" s="78"/>
      <c r="AX184" s="78"/>
    </row>
    <row r="185" spans="1:50" s="45" customFormat="1" x14ac:dyDescent="0.15">
      <c r="A185" s="139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Q185" s="34"/>
      <c r="AR185" s="34"/>
      <c r="AS185" s="34"/>
      <c r="AT185" s="34"/>
      <c r="AV185" s="78"/>
      <c r="AW185" s="78"/>
      <c r="AX185" s="78"/>
    </row>
    <row r="186" spans="1:50" s="45" customFormat="1" x14ac:dyDescent="0.15">
      <c r="A186" s="139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Q186" s="34"/>
      <c r="AR186" s="34"/>
      <c r="AS186" s="34"/>
      <c r="AT186" s="34"/>
      <c r="AV186" s="78"/>
      <c r="AW186" s="78"/>
      <c r="AX186" s="78"/>
    </row>
    <row r="187" spans="1:50" s="45" customFormat="1" x14ac:dyDescent="0.15">
      <c r="A187" s="139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Q187" s="34"/>
      <c r="AR187" s="34"/>
      <c r="AS187" s="34"/>
      <c r="AT187" s="34"/>
      <c r="AV187" s="78"/>
      <c r="AW187" s="78"/>
      <c r="AX187" s="78"/>
    </row>
    <row r="188" spans="1:50" s="45" customFormat="1" x14ac:dyDescent="0.15">
      <c r="A188" s="139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Q188" s="34"/>
      <c r="AR188" s="34"/>
      <c r="AS188" s="34"/>
      <c r="AT188" s="34"/>
      <c r="AV188" s="78"/>
      <c r="AW188" s="78"/>
      <c r="AX188" s="78"/>
    </row>
    <row r="189" spans="1:50" s="45" customFormat="1" x14ac:dyDescent="0.15">
      <c r="A189" s="139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Q189" s="34"/>
      <c r="AR189" s="34"/>
      <c r="AS189" s="34"/>
      <c r="AT189" s="34"/>
      <c r="AV189" s="78"/>
      <c r="AW189" s="78"/>
      <c r="AX189" s="78"/>
    </row>
    <row r="190" spans="1:50" s="45" customFormat="1" x14ac:dyDescent="0.15">
      <c r="A190" s="139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Q190" s="34"/>
      <c r="AR190" s="34"/>
      <c r="AS190" s="34"/>
      <c r="AT190" s="34"/>
      <c r="AV190" s="78"/>
      <c r="AW190" s="78"/>
      <c r="AX190" s="78"/>
    </row>
    <row r="191" spans="1:50" s="45" customFormat="1" x14ac:dyDescent="0.15">
      <c r="A191" s="139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Q191" s="34"/>
      <c r="AR191" s="34"/>
      <c r="AS191" s="34"/>
      <c r="AT191" s="34"/>
      <c r="AV191" s="78"/>
      <c r="AW191" s="78"/>
      <c r="AX191" s="78"/>
    </row>
    <row r="192" spans="1:50" s="45" customFormat="1" x14ac:dyDescent="0.15">
      <c r="A192" s="139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Q192" s="34"/>
      <c r="AR192" s="34"/>
      <c r="AS192" s="34"/>
      <c r="AT192" s="34"/>
      <c r="AV192" s="78"/>
      <c r="AW192" s="78"/>
      <c r="AX192" s="78"/>
    </row>
    <row r="193" spans="1:50" s="45" customFormat="1" x14ac:dyDescent="0.15">
      <c r="A193" s="139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Q193" s="34"/>
      <c r="AR193" s="34"/>
      <c r="AS193" s="34"/>
      <c r="AT193" s="34"/>
      <c r="AV193" s="78"/>
      <c r="AW193" s="78"/>
      <c r="AX193" s="78"/>
    </row>
    <row r="194" spans="1:50" s="45" customFormat="1" x14ac:dyDescent="0.15">
      <c r="A194" s="139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Q194" s="34"/>
      <c r="AR194" s="34"/>
      <c r="AS194" s="34"/>
      <c r="AT194" s="34"/>
      <c r="AV194" s="78"/>
      <c r="AW194" s="78"/>
      <c r="AX194" s="78"/>
    </row>
    <row r="195" spans="1:50" s="45" customFormat="1" x14ac:dyDescent="0.15">
      <c r="A195" s="139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Q195" s="34"/>
      <c r="AR195" s="34"/>
      <c r="AS195" s="34"/>
      <c r="AT195" s="34"/>
      <c r="AV195" s="78"/>
      <c r="AW195" s="78"/>
      <c r="AX195" s="78"/>
    </row>
    <row r="196" spans="1:50" s="45" customFormat="1" x14ac:dyDescent="0.15">
      <c r="A196" s="139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Q196" s="34"/>
      <c r="AR196" s="34"/>
      <c r="AS196" s="34"/>
      <c r="AT196" s="34"/>
      <c r="AV196" s="78"/>
      <c r="AW196" s="78"/>
      <c r="AX196" s="78"/>
    </row>
    <row r="197" spans="1:50" s="45" customFormat="1" x14ac:dyDescent="0.15">
      <c r="A197" s="139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Q197" s="34"/>
      <c r="AR197" s="34"/>
      <c r="AS197" s="34"/>
      <c r="AT197" s="34"/>
      <c r="AV197" s="78"/>
      <c r="AW197" s="78"/>
      <c r="AX197" s="78"/>
    </row>
    <row r="198" spans="1:50" s="45" customFormat="1" x14ac:dyDescent="0.15">
      <c r="A198" s="139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Q198" s="34"/>
      <c r="AR198" s="34"/>
      <c r="AS198" s="34"/>
      <c r="AT198" s="34"/>
      <c r="AV198" s="78"/>
      <c r="AW198" s="78"/>
      <c r="AX198" s="78"/>
    </row>
    <row r="199" spans="1:50" s="45" customFormat="1" x14ac:dyDescent="0.15">
      <c r="A199" s="139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Q199" s="34"/>
      <c r="AR199" s="34"/>
      <c r="AS199" s="34"/>
      <c r="AT199" s="34"/>
      <c r="AV199" s="78"/>
      <c r="AW199" s="78"/>
      <c r="AX199" s="78"/>
    </row>
    <row r="200" spans="1:50" s="45" customFormat="1" x14ac:dyDescent="0.15">
      <c r="A200" s="139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Q200" s="34"/>
      <c r="AR200" s="34"/>
      <c r="AS200" s="34"/>
      <c r="AT200" s="34"/>
      <c r="AV200" s="78"/>
      <c r="AW200" s="78"/>
      <c r="AX200" s="78"/>
    </row>
    <row r="201" spans="1:50" s="45" customFormat="1" x14ac:dyDescent="0.15">
      <c r="A201" s="139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Q201" s="34"/>
      <c r="AR201" s="34"/>
      <c r="AS201" s="34"/>
      <c r="AT201" s="34"/>
      <c r="AV201" s="78"/>
      <c r="AW201" s="78"/>
      <c r="AX201" s="78"/>
    </row>
    <row r="202" spans="1:50" s="45" customFormat="1" x14ac:dyDescent="0.15">
      <c r="A202" s="139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V202" s="78"/>
      <c r="AW202" s="78"/>
      <c r="AX202" s="78"/>
    </row>
    <row r="203" spans="1:50" s="45" customFormat="1" x14ac:dyDescent="0.15">
      <c r="A203" s="139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V203" s="78"/>
      <c r="AW203" s="78"/>
      <c r="AX203" s="78"/>
    </row>
    <row r="204" spans="1:50" s="45" customFormat="1" x14ac:dyDescent="0.15">
      <c r="A204" s="139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V204" s="78"/>
      <c r="AW204" s="78"/>
      <c r="AX204" s="78"/>
    </row>
    <row r="205" spans="1:50" s="45" customFormat="1" x14ac:dyDescent="0.15">
      <c r="A205" s="139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V205" s="78"/>
      <c r="AW205" s="78"/>
      <c r="AX205" s="78"/>
    </row>
    <row r="206" spans="1:50" s="45" customFormat="1" x14ac:dyDescent="0.15">
      <c r="A206" s="139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V206" s="78"/>
      <c r="AW206" s="78"/>
      <c r="AX206" s="78"/>
    </row>
    <row r="207" spans="1:50" s="45" customFormat="1" x14ac:dyDescent="0.15">
      <c r="A207" s="139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V207" s="78"/>
      <c r="AW207" s="78"/>
      <c r="AX207" s="78"/>
    </row>
    <row r="208" spans="1:50" s="45" customFormat="1" x14ac:dyDescent="0.15">
      <c r="A208" s="139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V208" s="78"/>
      <c r="AW208" s="78"/>
      <c r="AX208" s="78"/>
    </row>
    <row r="209" spans="1:51" s="45" customFormat="1" x14ac:dyDescent="0.15">
      <c r="A209" s="139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V209" s="78"/>
      <c r="AW209" s="78"/>
      <c r="AX209" s="78"/>
    </row>
    <row r="210" spans="1:51" s="45" customFormat="1" x14ac:dyDescent="0.15">
      <c r="A210" s="139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V210" s="78"/>
      <c r="AW210" s="78"/>
      <c r="AX210" s="78"/>
    </row>
    <row r="211" spans="1:51" s="45" customFormat="1" x14ac:dyDescent="0.15">
      <c r="A211" s="139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V211" s="78"/>
      <c r="AW211" s="78"/>
      <c r="AX211" s="78"/>
    </row>
    <row r="212" spans="1:51" s="45" customFormat="1" x14ac:dyDescent="0.15">
      <c r="A212" s="139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W212" s="78"/>
      <c r="AX212" s="78"/>
      <c r="AY212" s="78"/>
    </row>
    <row r="213" spans="1:51" s="45" customFormat="1" x14ac:dyDescent="0.15">
      <c r="A213" s="139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W213" s="78"/>
      <c r="AX213" s="78"/>
      <c r="AY213" s="78"/>
    </row>
    <row r="214" spans="1:51" s="45" customFormat="1" x14ac:dyDescent="0.15">
      <c r="A214" s="139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W214" s="78"/>
      <c r="AX214" s="78"/>
      <c r="AY214" s="78"/>
    </row>
    <row r="215" spans="1:51" s="45" customFormat="1" x14ac:dyDescent="0.15">
      <c r="A215" s="139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W215" s="78"/>
      <c r="AX215" s="78"/>
      <c r="AY215" s="78"/>
    </row>
    <row r="216" spans="1:51" s="45" customFormat="1" x14ac:dyDescent="0.15">
      <c r="A216" s="139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W216" s="78"/>
      <c r="AX216" s="78"/>
      <c r="AY216" s="78"/>
    </row>
    <row r="217" spans="1:51" s="45" customFormat="1" x14ac:dyDescent="0.15">
      <c r="A217" s="139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W217" s="78"/>
      <c r="AX217" s="78"/>
      <c r="AY217" s="78"/>
    </row>
    <row r="218" spans="1:51" s="45" customFormat="1" x14ac:dyDescent="0.15">
      <c r="A218" s="139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W218" s="78"/>
      <c r="AX218" s="78"/>
      <c r="AY218" s="78"/>
    </row>
    <row r="219" spans="1:51" s="45" customFormat="1" x14ac:dyDescent="0.15">
      <c r="A219" s="139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W219" s="78"/>
      <c r="AX219" s="78"/>
      <c r="AY219" s="78"/>
    </row>
    <row r="220" spans="1:51" s="45" customFormat="1" x14ac:dyDescent="0.15">
      <c r="A220" s="139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W220" s="78"/>
      <c r="AX220" s="78"/>
      <c r="AY220" s="78"/>
    </row>
    <row r="221" spans="1:51" s="45" customFormat="1" x14ac:dyDescent="0.15">
      <c r="A221" s="139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W221" s="78"/>
      <c r="AX221" s="78"/>
      <c r="AY221" s="78"/>
    </row>
    <row r="222" spans="1:51" s="45" customFormat="1" x14ac:dyDescent="0.15">
      <c r="A222" s="139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W222" s="78"/>
      <c r="AX222" s="78"/>
      <c r="AY222" s="78"/>
    </row>
    <row r="223" spans="1:51" s="45" customFormat="1" x14ac:dyDescent="0.15">
      <c r="A223" s="139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W223" s="78"/>
      <c r="AX223" s="78"/>
      <c r="AY223" s="78"/>
    </row>
    <row r="224" spans="1:51" s="45" customFormat="1" x14ac:dyDescent="0.15">
      <c r="A224" s="139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W224" s="78"/>
      <c r="AX224" s="78"/>
      <c r="AY224" s="78"/>
    </row>
    <row r="225" spans="1:51" s="45" customFormat="1" x14ac:dyDescent="0.15">
      <c r="A225" s="139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W225" s="78"/>
      <c r="AX225" s="78"/>
      <c r="AY225" s="78"/>
    </row>
    <row r="226" spans="1:51" s="45" customFormat="1" x14ac:dyDescent="0.15">
      <c r="A226" s="139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W226" s="78"/>
      <c r="AX226" s="78"/>
      <c r="AY226" s="78"/>
    </row>
    <row r="227" spans="1:51" s="45" customFormat="1" x14ac:dyDescent="0.15">
      <c r="A227" s="139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W227" s="78"/>
      <c r="AX227" s="78"/>
      <c r="AY227" s="78"/>
    </row>
    <row r="228" spans="1:51" s="45" customFormat="1" x14ac:dyDescent="0.15">
      <c r="A228" s="139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W228" s="78"/>
      <c r="AX228" s="78"/>
      <c r="AY228" s="78"/>
    </row>
    <row r="229" spans="1:51" s="45" customFormat="1" x14ac:dyDescent="0.15">
      <c r="A229" s="139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W229" s="78"/>
      <c r="AX229" s="78"/>
      <c r="AY229" s="78"/>
    </row>
    <row r="230" spans="1:51" s="45" customFormat="1" x14ac:dyDescent="0.15">
      <c r="A230" s="139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W230" s="78"/>
      <c r="AX230" s="78"/>
      <c r="AY230" s="78"/>
    </row>
    <row r="231" spans="1:51" s="45" customFormat="1" x14ac:dyDescent="0.15">
      <c r="A231" s="139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W231" s="78"/>
      <c r="AX231" s="78"/>
      <c r="AY231" s="78"/>
    </row>
    <row r="232" spans="1:51" s="45" customFormat="1" x14ac:dyDescent="0.15">
      <c r="A232" s="139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W232" s="78"/>
      <c r="AX232" s="78"/>
      <c r="AY232" s="78"/>
    </row>
    <row r="233" spans="1:51" s="45" customFormat="1" x14ac:dyDescent="0.15">
      <c r="A233" s="139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W233" s="78"/>
      <c r="AX233" s="78"/>
      <c r="AY233" s="78"/>
    </row>
    <row r="234" spans="1:51" s="45" customFormat="1" x14ac:dyDescent="0.15">
      <c r="A234" s="139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  <c r="AW234" s="78"/>
      <c r="AX234" s="78"/>
      <c r="AY234" s="78"/>
    </row>
    <row r="235" spans="1:51" s="45" customFormat="1" x14ac:dyDescent="0.15">
      <c r="A235" s="139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4"/>
      <c r="AN235" s="34"/>
      <c r="AO235" s="34"/>
      <c r="AP235" s="34"/>
      <c r="AQ235" s="34"/>
      <c r="AR235" s="34"/>
      <c r="AS235" s="34"/>
      <c r="AT235" s="34"/>
      <c r="AW235" s="78"/>
      <c r="AX235" s="78"/>
      <c r="AY235" s="78"/>
    </row>
    <row r="236" spans="1:51" s="45" customFormat="1" x14ac:dyDescent="0.15">
      <c r="A236" s="139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  <c r="AL236" s="34"/>
      <c r="AM236" s="34"/>
      <c r="AN236" s="34"/>
      <c r="AO236" s="34"/>
      <c r="AP236" s="34"/>
      <c r="AQ236" s="34"/>
      <c r="AR236" s="34"/>
      <c r="AS236" s="34"/>
      <c r="AT236" s="34"/>
      <c r="AW236" s="78"/>
      <c r="AX236" s="78"/>
      <c r="AY236" s="78"/>
    </row>
    <row r="237" spans="1:51" s="45" customFormat="1" x14ac:dyDescent="0.15">
      <c r="A237" s="139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  <c r="AW237" s="78"/>
      <c r="AX237" s="78"/>
      <c r="AY237" s="78"/>
    </row>
    <row r="238" spans="1:51" s="45" customFormat="1" x14ac:dyDescent="0.15">
      <c r="A238" s="139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  <c r="AO238" s="34"/>
      <c r="AP238" s="34"/>
      <c r="AQ238" s="34"/>
      <c r="AR238" s="34"/>
      <c r="AS238" s="34"/>
      <c r="AT238" s="34"/>
      <c r="AW238" s="78"/>
      <c r="AX238" s="78"/>
      <c r="AY238" s="78"/>
    </row>
    <row r="239" spans="1:51" s="45" customFormat="1" x14ac:dyDescent="0.15">
      <c r="A239" s="139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/>
      <c r="AL239" s="34"/>
      <c r="AM239" s="34"/>
      <c r="AN239" s="34"/>
      <c r="AO239" s="34"/>
      <c r="AP239" s="34"/>
      <c r="AQ239" s="34"/>
      <c r="AR239" s="34"/>
      <c r="AS239" s="34"/>
      <c r="AT239" s="34"/>
      <c r="AW239" s="78"/>
      <c r="AX239" s="78"/>
      <c r="AY239" s="78"/>
    </row>
    <row r="240" spans="1:51" s="45" customFormat="1" x14ac:dyDescent="0.15">
      <c r="A240" s="139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  <c r="AO240" s="34"/>
      <c r="AP240" s="34"/>
      <c r="AQ240" s="34"/>
      <c r="AR240" s="34"/>
      <c r="AS240" s="34"/>
      <c r="AT240" s="34"/>
      <c r="AW240" s="78"/>
      <c r="AX240" s="78"/>
      <c r="AY240" s="78"/>
    </row>
    <row r="241" spans="1:51" s="45" customFormat="1" x14ac:dyDescent="0.15">
      <c r="A241" s="139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  <c r="AO241" s="34"/>
      <c r="AP241" s="34"/>
      <c r="AQ241" s="34"/>
      <c r="AR241" s="34"/>
      <c r="AS241" s="34"/>
      <c r="AT241" s="34"/>
      <c r="AW241" s="78"/>
      <c r="AX241" s="78"/>
      <c r="AY241" s="78"/>
    </row>
    <row r="242" spans="1:51" s="45" customFormat="1" x14ac:dyDescent="0.15">
      <c r="A242" s="139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  <c r="AO242" s="34"/>
      <c r="AP242" s="34"/>
      <c r="AQ242" s="34"/>
      <c r="AR242" s="34"/>
      <c r="AS242" s="34"/>
      <c r="AT242" s="34"/>
      <c r="AW242" s="78"/>
      <c r="AX242" s="78"/>
      <c r="AY242" s="78"/>
    </row>
    <row r="243" spans="1:51" s="45" customFormat="1" x14ac:dyDescent="0.15">
      <c r="A243" s="139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  <c r="AL243" s="34"/>
      <c r="AM243" s="34"/>
      <c r="AN243" s="34"/>
      <c r="AO243" s="34"/>
      <c r="AP243" s="34"/>
      <c r="AQ243" s="34"/>
      <c r="AR243" s="34"/>
      <c r="AS243" s="34"/>
      <c r="AT243" s="34"/>
      <c r="AW243" s="78"/>
      <c r="AX243" s="78"/>
      <c r="AY243" s="78"/>
    </row>
    <row r="244" spans="1:51" s="45" customFormat="1" x14ac:dyDescent="0.15">
      <c r="A244" s="139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  <c r="AL244" s="34"/>
      <c r="AM244" s="34"/>
      <c r="AN244" s="34"/>
      <c r="AO244" s="34"/>
      <c r="AP244" s="34"/>
      <c r="AQ244" s="34"/>
      <c r="AR244" s="34"/>
      <c r="AS244" s="34"/>
      <c r="AT244" s="34"/>
      <c r="AW244" s="78"/>
      <c r="AX244" s="78"/>
      <c r="AY244" s="78"/>
    </row>
    <row r="245" spans="1:51" s="45" customFormat="1" x14ac:dyDescent="0.15">
      <c r="A245" s="139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W245" s="78"/>
      <c r="AX245" s="78"/>
      <c r="AY245" s="78"/>
    </row>
    <row r="246" spans="1:51" s="45" customFormat="1" x14ac:dyDescent="0.15">
      <c r="A246" s="139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W246" s="78"/>
      <c r="AX246" s="78"/>
      <c r="AY246" s="78"/>
    </row>
    <row r="247" spans="1:51" s="45" customFormat="1" x14ac:dyDescent="0.15">
      <c r="A247" s="139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W247" s="78"/>
      <c r="AX247" s="78"/>
      <c r="AY247" s="78"/>
    </row>
    <row r="248" spans="1:51" s="45" customFormat="1" x14ac:dyDescent="0.15">
      <c r="A248" s="139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W248" s="78"/>
      <c r="AX248" s="78"/>
      <c r="AY248" s="78"/>
    </row>
    <row r="249" spans="1:51" s="45" customFormat="1" x14ac:dyDescent="0.15">
      <c r="A249" s="139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W249" s="78"/>
      <c r="AX249" s="78"/>
      <c r="AY249" s="78"/>
    </row>
    <row r="250" spans="1:51" s="45" customFormat="1" x14ac:dyDescent="0.15">
      <c r="A250" s="139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  <c r="AS250" s="34"/>
      <c r="AT250" s="34"/>
      <c r="AW250" s="78"/>
      <c r="AX250" s="78"/>
      <c r="AY250" s="78"/>
    </row>
    <row r="251" spans="1:51" s="45" customFormat="1" x14ac:dyDescent="0.15">
      <c r="A251" s="139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  <c r="AS251" s="34"/>
      <c r="AT251" s="34"/>
      <c r="AW251" s="78"/>
      <c r="AX251" s="78"/>
      <c r="AY251" s="78"/>
    </row>
    <row r="252" spans="1:51" s="45" customFormat="1" x14ac:dyDescent="0.15">
      <c r="A252" s="139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O252" s="34"/>
      <c r="AP252" s="34"/>
      <c r="AQ252" s="34"/>
      <c r="AR252" s="34"/>
      <c r="AS252" s="34"/>
      <c r="AT252" s="34"/>
      <c r="AW252" s="78"/>
      <c r="AX252" s="78"/>
      <c r="AY252" s="78"/>
    </row>
    <row r="253" spans="1:51" s="45" customFormat="1" x14ac:dyDescent="0.15">
      <c r="A253" s="139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W253" s="78"/>
      <c r="AX253" s="78"/>
      <c r="AY253" s="78"/>
    </row>
    <row r="254" spans="1:51" s="45" customFormat="1" x14ac:dyDescent="0.15">
      <c r="A254" s="139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W254" s="78"/>
      <c r="AX254" s="78"/>
      <c r="AY254" s="78"/>
    </row>
    <row r="255" spans="1:51" s="45" customFormat="1" x14ac:dyDescent="0.15">
      <c r="A255" s="139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W255" s="78"/>
      <c r="AX255" s="78"/>
      <c r="AY255" s="78"/>
    </row>
    <row r="256" spans="1:51" s="45" customFormat="1" x14ac:dyDescent="0.15">
      <c r="A256" s="139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W256" s="78"/>
      <c r="AX256" s="78"/>
      <c r="AY256" s="78"/>
    </row>
    <row r="257" spans="1:51" s="45" customFormat="1" x14ac:dyDescent="0.15">
      <c r="A257" s="139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  <c r="AW257" s="78"/>
      <c r="AX257" s="78"/>
      <c r="AY257" s="78"/>
    </row>
    <row r="258" spans="1:51" s="45" customFormat="1" x14ac:dyDescent="0.15">
      <c r="A258" s="139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W258" s="78"/>
      <c r="AX258" s="78"/>
      <c r="AY258" s="78"/>
    </row>
    <row r="259" spans="1:51" s="45" customFormat="1" x14ac:dyDescent="0.15">
      <c r="A259" s="139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W259" s="78"/>
      <c r="AX259" s="78"/>
      <c r="AY259" s="78"/>
    </row>
    <row r="260" spans="1:51" s="45" customFormat="1" x14ac:dyDescent="0.15">
      <c r="A260" s="139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W260" s="78"/>
      <c r="AX260" s="78"/>
      <c r="AY260" s="78"/>
    </row>
    <row r="261" spans="1:51" s="45" customFormat="1" x14ac:dyDescent="0.15">
      <c r="A261" s="139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  <c r="AO261" s="34"/>
      <c r="AP261" s="34"/>
      <c r="AQ261" s="34"/>
      <c r="AR261" s="34"/>
      <c r="AS261" s="34"/>
      <c r="AT261" s="34"/>
      <c r="AW261" s="78"/>
      <c r="AX261" s="78"/>
      <c r="AY261" s="78"/>
    </row>
    <row r="262" spans="1:51" s="45" customFormat="1" x14ac:dyDescent="0.15">
      <c r="A262" s="139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W262" s="78"/>
      <c r="AX262" s="78"/>
      <c r="AY262" s="78"/>
    </row>
    <row r="263" spans="1:51" s="45" customFormat="1" x14ac:dyDescent="0.15">
      <c r="A263" s="139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O263" s="34"/>
      <c r="AP263" s="34"/>
      <c r="AQ263" s="34"/>
      <c r="AR263" s="34"/>
      <c r="AS263" s="34"/>
      <c r="AT263" s="34"/>
      <c r="AW263" s="78"/>
      <c r="AX263" s="78"/>
      <c r="AY263" s="78"/>
    </row>
    <row r="264" spans="1:51" s="45" customFormat="1" x14ac:dyDescent="0.15">
      <c r="A264" s="139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W264" s="78"/>
      <c r="AX264" s="78"/>
      <c r="AY264" s="78"/>
    </row>
    <row r="265" spans="1:51" s="45" customFormat="1" x14ac:dyDescent="0.15">
      <c r="A265" s="139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/>
      <c r="AL265" s="34"/>
      <c r="AM265" s="34"/>
      <c r="AN265" s="34"/>
      <c r="AO265" s="34"/>
      <c r="AP265" s="34"/>
      <c r="AQ265" s="34"/>
      <c r="AR265" s="34"/>
      <c r="AS265" s="34"/>
      <c r="AT265" s="34"/>
      <c r="AW265" s="78"/>
      <c r="AX265" s="78"/>
      <c r="AY265" s="78"/>
    </row>
    <row r="266" spans="1:51" s="45" customFormat="1" x14ac:dyDescent="0.15">
      <c r="A266" s="139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34"/>
      <c r="AL266" s="34"/>
      <c r="AM266" s="34"/>
      <c r="AN266" s="34"/>
      <c r="AO266" s="34"/>
      <c r="AP266" s="34"/>
      <c r="AQ266" s="34"/>
      <c r="AR266" s="34"/>
      <c r="AS266" s="34"/>
      <c r="AT266" s="34"/>
      <c r="AW266" s="78"/>
      <c r="AX266" s="78"/>
      <c r="AY266" s="78"/>
    </row>
    <row r="267" spans="1:51" s="45" customFormat="1" x14ac:dyDescent="0.15">
      <c r="A267" s="139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K267" s="34"/>
      <c r="AL267" s="34"/>
      <c r="AM267" s="34"/>
      <c r="AN267" s="34"/>
      <c r="AO267" s="34"/>
      <c r="AP267" s="34"/>
      <c r="AQ267" s="34"/>
      <c r="AR267" s="34"/>
      <c r="AS267" s="34"/>
      <c r="AT267" s="34"/>
      <c r="AW267" s="78"/>
      <c r="AX267" s="78"/>
      <c r="AY267" s="78"/>
    </row>
    <row r="268" spans="1:51" s="45" customFormat="1" x14ac:dyDescent="0.15">
      <c r="A268" s="139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  <c r="AW268" s="78"/>
      <c r="AX268" s="78"/>
      <c r="AY268" s="78"/>
    </row>
    <row r="269" spans="1:51" s="45" customFormat="1" x14ac:dyDescent="0.15">
      <c r="A269" s="139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W269" s="78"/>
      <c r="AX269" s="78"/>
      <c r="AY269" s="78"/>
    </row>
    <row r="270" spans="1:51" s="45" customFormat="1" x14ac:dyDescent="0.15">
      <c r="A270" s="139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  <c r="AW270" s="78"/>
      <c r="AX270" s="78"/>
      <c r="AY270" s="78"/>
    </row>
    <row r="271" spans="1:51" s="45" customFormat="1" x14ac:dyDescent="0.15">
      <c r="A271" s="139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W271" s="78"/>
      <c r="AX271" s="78"/>
      <c r="AY271" s="78"/>
    </row>
    <row r="272" spans="1:51" s="45" customFormat="1" x14ac:dyDescent="0.15">
      <c r="A272" s="139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34"/>
      <c r="AJ272" s="34"/>
      <c r="AK272" s="34"/>
      <c r="AL272" s="34"/>
      <c r="AM272" s="34"/>
      <c r="AN272" s="34"/>
      <c r="AO272" s="34"/>
      <c r="AP272" s="34"/>
      <c r="AQ272" s="34"/>
      <c r="AR272" s="34"/>
      <c r="AS272" s="34"/>
      <c r="AT272" s="34"/>
      <c r="AW272" s="78"/>
      <c r="AX272" s="78"/>
      <c r="AY272" s="78"/>
    </row>
    <row r="273" spans="1:51" s="45" customFormat="1" x14ac:dyDescent="0.15">
      <c r="A273" s="139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34"/>
      <c r="AJ273" s="34"/>
      <c r="AK273" s="34"/>
      <c r="AL273" s="34"/>
      <c r="AM273" s="34"/>
      <c r="AN273" s="34"/>
      <c r="AO273" s="34"/>
      <c r="AP273" s="34"/>
      <c r="AQ273" s="34"/>
      <c r="AR273" s="34"/>
      <c r="AS273" s="34"/>
      <c r="AT273" s="34"/>
      <c r="AW273" s="78"/>
      <c r="AX273" s="78"/>
      <c r="AY273" s="78"/>
    </row>
    <row r="274" spans="1:51" s="45" customFormat="1" x14ac:dyDescent="0.15">
      <c r="A274" s="139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4"/>
      <c r="AJ274" s="34"/>
      <c r="AK274" s="34"/>
      <c r="AL274" s="34"/>
      <c r="AM274" s="34"/>
      <c r="AN274" s="34"/>
      <c r="AO274" s="34"/>
      <c r="AP274" s="34"/>
      <c r="AQ274" s="34"/>
      <c r="AR274" s="34"/>
      <c r="AS274" s="34"/>
      <c r="AT274" s="34"/>
      <c r="AW274" s="78"/>
      <c r="AX274" s="78"/>
      <c r="AY274" s="78"/>
    </row>
    <row r="275" spans="1:51" s="45" customFormat="1" x14ac:dyDescent="0.15">
      <c r="A275" s="139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W275" s="78"/>
      <c r="AX275" s="78"/>
      <c r="AY275" s="78"/>
    </row>
    <row r="276" spans="1:51" s="45" customFormat="1" x14ac:dyDescent="0.15">
      <c r="A276" s="139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4"/>
      <c r="AO276" s="34"/>
      <c r="AP276" s="34"/>
      <c r="AQ276" s="34"/>
      <c r="AR276" s="34"/>
      <c r="AS276" s="34"/>
      <c r="AT276" s="34"/>
      <c r="AW276" s="78"/>
      <c r="AX276" s="78"/>
      <c r="AY276" s="78"/>
    </row>
    <row r="277" spans="1:51" s="45" customFormat="1" x14ac:dyDescent="0.15">
      <c r="A277" s="139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W277" s="78"/>
      <c r="AX277" s="78"/>
      <c r="AY277" s="78"/>
    </row>
    <row r="278" spans="1:51" s="45" customFormat="1" x14ac:dyDescent="0.15">
      <c r="A278" s="139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  <c r="AW278" s="78"/>
      <c r="AX278" s="78"/>
      <c r="AY278" s="78"/>
    </row>
    <row r="279" spans="1:51" s="45" customFormat="1" x14ac:dyDescent="0.15">
      <c r="A279" s="139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/>
      <c r="AL279" s="34"/>
      <c r="AM279" s="34"/>
      <c r="AN279" s="34"/>
      <c r="AO279" s="34"/>
      <c r="AP279" s="34"/>
      <c r="AQ279" s="34"/>
      <c r="AR279" s="34"/>
      <c r="AS279" s="34"/>
      <c r="AT279" s="34"/>
      <c r="AW279" s="78"/>
      <c r="AX279" s="78"/>
      <c r="AY279" s="78"/>
    </row>
    <row r="280" spans="1:51" s="45" customFormat="1" x14ac:dyDescent="0.15">
      <c r="A280" s="139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/>
      <c r="AL280" s="34"/>
      <c r="AM280" s="34"/>
      <c r="AN280" s="34"/>
      <c r="AO280" s="34"/>
      <c r="AP280" s="34"/>
      <c r="AQ280" s="34"/>
      <c r="AR280" s="34"/>
      <c r="AS280" s="34"/>
      <c r="AT280" s="34"/>
      <c r="AW280" s="78"/>
      <c r="AX280" s="78"/>
      <c r="AY280" s="78"/>
    </row>
    <row r="281" spans="1:51" s="45" customFormat="1" x14ac:dyDescent="0.15">
      <c r="A281" s="139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34"/>
      <c r="AJ281" s="34"/>
      <c r="AK281" s="34"/>
      <c r="AL281" s="34"/>
      <c r="AM281" s="34"/>
      <c r="AN281" s="34"/>
      <c r="AO281" s="34"/>
      <c r="AP281" s="34"/>
      <c r="AQ281" s="34"/>
      <c r="AR281" s="34"/>
      <c r="AS281" s="34"/>
      <c r="AT281" s="34"/>
      <c r="AW281" s="78"/>
      <c r="AX281" s="78"/>
      <c r="AY281" s="78"/>
    </row>
    <row r="282" spans="1:51" s="45" customFormat="1" x14ac:dyDescent="0.15">
      <c r="A282" s="139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34"/>
      <c r="AJ282" s="34"/>
      <c r="AK282" s="34"/>
      <c r="AL282" s="34"/>
      <c r="AM282" s="34"/>
      <c r="AN282" s="34"/>
      <c r="AO282" s="34"/>
      <c r="AP282" s="34"/>
      <c r="AQ282" s="34"/>
      <c r="AR282" s="34"/>
      <c r="AS282" s="34"/>
      <c r="AT282" s="34"/>
      <c r="AW282" s="78"/>
      <c r="AX282" s="78"/>
      <c r="AY282" s="78"/>
    </row>
    <row r="283" spans="1:51" s="45" customFormat="1" x14ac:dyDescent="0.15">
      <c r="A283" s="139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34"/>
      <c r="AJ283" s="34"/>
      <c r="AK283" s="34"/>
      <c r="AL283" s="34"/>
      <c r="AM283" s="34"/>
      <c r="AN283" s="34"/>
      <c r="AO283" s="34"/>
      <c r="AP283" s="34"/>
      <c r="AQ283" s="34"/>
      <c r="AR283" s="34"/>
      <c r="AS283" s="34"/>
      <c r="AT283" s="34"/>
      <c r="AW283" s="78"/>
      <c r="AX283" s="78"/>
      <c r="AY283" s="78"/>
    </row>
    <row r="284" spans="1:51" s="45" customFormat="1" x14ac:dyDescent="0.15">
      <c r="A284" s="139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34"/>
      <c r="AO284" s="34"/>
      <c r="AP284" s="34"/>
      <c r="AQ284" s="34"/>
      <c r="AR284" s="34"/>
      <c r="AS284" s="34"/>
      <c r="AT284" s="34"/>
      <c r="AW284" s="78"/>
      <c r="AX284" s="78"/>
      <c r="AY284" s="78"/>
    </row>
    <row r="285" spans="1:51" s="45" customFormat="1" x14ac:dyDescent="0.15">
      <c r="A285" s="139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34"/>
      <c r="AJ285" s="34"/>
      <c r="AK285" s="34"/>
      <c r="AL285" s="34"/>
      <c r="AM285" s="34"/>
      <c r="AN285" s="34"/>
      <c r="AO285" s="34"/>
      <c r="AP285" s="34"/>
      <c r="AQ285" s="34"/>
      <c r="AR285" s="34"/>
      <c r="AS285" s="34"/>
      <c r="AT285" s="34"/>
      <c r="AW285" s="78"/>
      <c r="AX285" s="78"/>
      <c r="AY285" s="78"/>
    </row>
    <row r="286" spans="1:51" s="45" customFormat="1" x14ac:dyDescent="0.15">
      <c r="A286" s="139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34"/>
      <c r="AJ286" s="34"/>
      <c r="AK286" s="34"/>
      <c r="AL286" s="34"/>
      <c r="AM286" s="34"/>
      <c r="AN286" s="34"/>
      <c r="AO286" s="34"/>
      <c r="AP286" s="34"/>
      <c r="AQ286" s="34"/>
      <c r="AR286" s="34"/>
      <c r="AS286" s="34"/>
      <c r="AT286" s="34"/>
      <c r="AW286" s="78"/>
      <c r="AX286" s="78"/>
      <c r="AY286" s="78"/>
    </row>
    <row r="287" spans="1:51" s="45" customFormat="1" x14ac:dyDescent="0.15">
      <c r="A287" s="139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34"/>
      <c r="AJ287" s="34"/>
      <c r="AK287" s="34"/>
      <c r="AL287" s="34"/>
      <c r="AM287" s="34"/>
      <c r="AN287" s="34"/>
      <c r="AO287" s="34"/>
      <c r="AP287" s="34"/>
      <c r="AQ287" s="34"/>
      <c r="AR287" s="34"/>
      <c r="AS287" s="34"/>
      <c r="AT287" s="34"/>
      <c r="AW287" s="78"/>
      <c r="AX287" s="78"/>
      <c r="AY287" s="78"/>
    </row>
    <row r="288" spans="1:51" s="45" customFormat="1" x14ac:dyDescent="0.15">
      <c r="A288" s="139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/>
      <c r="AL288" s="34"/>
      <c r="AM288" s="34"/>
      <c r="AN288" s="34"/>
      <c r="AO288" s="34"/>
      <c r="AP288" s="34"/>
      <c r="AQ288" s="34"/>
      <c r="AR288" s="34"/>
      <c r="AS288" s="34"/>
      <c r="AT288" s="34"/>
      <c r="AW288" s="78"/>
      <c r="AX288" s="78"/>
      <c r="AY288" s="78"/>
    </row>
    <row r="289" spans="1:51" s="45" customFormat="1" x14ac:dyDescent="0.15">
      <c r="A289" s="139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  <c r="AL289" s="34"/>
      <c r="AM289" s="34"/>
      <c r="AN289" s="34"/>
      <c r="AO289" s="34"/>
      <c r="AP289" s="34"/>
      <c r="AQ289" s="34"/>
      <c r="AR289" s="34"/>
      <c r="AS289" s="34"/>
      <c r="AT289" s="34"/>
      <c r="AW289" s="78"/>
      <c r="AX289" s="78"/>
      <c r="AY289" s="78"/>
    </row>
    <row r="290" spans="1:51" s="45" customFormat="1" x14ac:dyDescent="0.15">
      <c r="A290" s="139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  <c r="AL290" s="34"/>
      <c r="AM290" s="34"/>
      <c r="AN290" s="34"/>
      <c r="AO290" s="34"/>
      <c r="AP290" s="34"/>
      <c r="AQ290" s="34"/>
      <c r="AR290" s="34"/>
      <c r="AS290" s="34"/>
      <c r="AT290" s="34"/>
      <c r="AW290" s="78"/>
      <c r="AX290" s="78"/>
      <c r="AY290" s="78"/>
    </row>
    <row r="291" spans="1:51" s="45" customFormat="1" x14ac:dyDescent="0.15">
      <c r="A291" s="139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  <c r="AW291" s="78"/>
      <c r="AX291" s="78"/>
      <c r="AY291" s="78"/>
    </row>
    <row r="292" spans="1:51" s="45" customFormat="1" x14ac:dyDescent="0.15">
      <c r="A292" s="139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  <c r="AN292" s="34"/>
      <c r="AO292" s="34"/>
      <c r="AP292" s="34"/>
      <c r="AQ292" s="34"/>
      <c r="AR292" s="34"/>
      <c r="AS292" s="34"/>
      <c r="AT292" s="34"/>
      <c r="AW292" s="78"/>
      <c r="AX292" s="78"/>
      <c r="AY292" s="78"/>
    </row>
    <row r="293" spans="1:51" s="45" customFormat="1" x14ac:dyDescent="0.15">
      <c r="A293" s="139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  <c r="AW293" s="78"/>
      <c r="AX293" s="78"/>
      <c r="AY293" s="78"/>
    </row>
    <row r="294" spans="1:51" s="45" customFormat="1" x14ac:dyDescent="0.15">
      <c r="A294" s="139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W294" s="78"/>
      <c r="AX294" s="78"/>
      <c r="AY294" s="78"/>
    </row>
    <row r="295" spans="1:51" s="45" customFormat="1" x14ac:dyDescent="0.15">
      <c r="A295" s="139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  <c r="AW295" s="78"/>
      <c r="AX295" s="78"/>
      <c r="AY295" s="78"/>
    </row>
    <row r="296" spans="1:51" s="45" customFormat="1" x14ac:dyDescent="0.15">
      <c r="A296" s="139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  <c r="AO296" s="34"/>
      <c r="AP296" s="34"/>
      <c r="AQ296" s="34"/>
      <c r="AR296" s="34"/>
      <c r="AS296" s="34"/>
      <c r="AT296" s="34"/>
      <c r="AW296" s="78"/>
      <c r="AX296" s="78"/>
      <c r="AY296" s="78"/>
    </row>
    <row r="297" spans="1:51" s="45" customFormat="1" x14ac:dyDescent="0.15">
      <c r="A297" s="139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  <c r="AO297" s="34"/>
      <c r="AP297" s="34"/>
      <c r="AQ297" s="34"/>
      <c r="AR297" s="34"/>
      <c r="AS297" s="34"/>
      <c r="AT297" s="34"/>
      <c r="AW297" s="78"/>
      <c r="AX297" s="78"/>
      <c r="AY297" s="78"/>
    </row>
    <row r="298" spans="1:51" s="45" customFormat="1" x14ac:dyDescent="0.15">
      <c r="A298" s="139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34"/>
      <c r="AJ298" s="34"/>
      <c r="AK298" s="34"/>
      <c r="AL298" s="34"/>
      <c r="AM298" s="34"/>
      <c r="AN298" s="34"/>
      <c r="AO298" s="34"/>
      <c r="AP298" s="34"/>
      <c r="AQ298" s="34"/>
      <c r="AR298" s="34"/>
      <c r="AS298" s="34"/>
      <c r="AT298" s="34"/>
      <c r="AW298" s="78"/>
      <c r="AX298" s="78"/>
      <c r="AY298" s="78"/>
    </row>
    <row r="299" spans="1:51" s="45" customFormat="1" x14ac:dyDescent="0.15">
      <c r="A299" s="139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  <c r="AG299" s="34"/>
      <c r="AH299" s="34"/>
      <c r="AI299" s="34"/>
      <c r="AJ299" s="34"/>
      <c r="AK299" s="34"/>
      <c r="AL299" s="34"/>
      <c r="AM299" s="34"/>
      <c r="AN299" s="34"/>
      <c r="AO299" s="34"/>
      <c r="AP299" s="34"/>
      <c r="AQ299" s="34"/>
      <c r="AR299" s="34"/>
      <c r="AS299" s="34"/>
      <c r="AT299" s="34"/>
      <c r="AW299" s="78"/>
      <c r="AX299" s="78"/>
      <c r="AY299" s="78"/>
    </row>
    <row r="300" spans="1:51" s="45" customFormat="1" x14ac:dyDescent="0.15">
      <c r="A300" s="139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34"/>
      <c r="AI300" s="34"/>
      <c r="AJ300" s="34"/>
      <c r="AK300" s="34"/>
      <c r="AL300" s="34"/>
      <c r="AM300" s="34"/>
      <c r="AN300" s="34"/>
      <c r="AO300" s="34"/>
      <c r="AP300" s="34"/>
      <c r="AQ300" s="34"/>
      <c r="AR300" s="34"/>
      <c r="AS300" s="34"/>
      <c r="AT300" s="34"/>
      <c r="AW300" s="78"/>
      <c r="AX300" s="78"/>
      <c r="AY300" s="78"/>
    </row>
    <row r="301" spans="1:51" s="45" customFormat="1" x14ac:dyDescent="0.15">
      <c r="A301" s="139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/>
      <c r="AL301" s="34"/>
      <c r="AM301" s="34"/>
      <c r="AN301" s="34"/>
      <c r="AO301" s="34"/>
      <c r="AP301" s="34"/>
      <c r="AQ301" s="34"/>
      <c r="AR301" s="34"/>
      <c r="AS301" s="34"/>
      <c r="AT301" s="34"/>
      <c r="AW301" s="78"/>
      <c r="AX301" s="78"/>
      <c r="AY301" s="78"/>
    </row>
    <row r="302" spans="1:51" s="45" customFormat="1" x14ac:dyDescent="0.15">
      <c r="A302" s="139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/>
      <c r="AL302" s="34"/>
      <c r="AM302" s="34"/>
      <c r="AN302" s="34"/>
      <c r="AO302" s="34"/>
      <c r="AP302" s="34"/>
      <c r="AQ302" s="34"/>
      <c r="AR302" s="34"/>
      <c r="AS302" s="34"/>
      <c r="AT302" s="34"/>
      <c r="AW302" s="78"/>
      <c r="AX302" s="78"/>
      <c r="AY302" s="78"/>
    </row>
    <row r="303" spans="1:51" s="45" customFormat="1" x14ac:dyDescent="0.15">
      <c r="A303" s="139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/>
      <c r="AL303" s="34"/>
      <c r="AM303" s="34"/>
      <c r="AN303" s="34"/>
      <c r="AO303" s="34"/>
      <c r="AP303" s="34"/>
      <c r="AQ303" s="34"/>
      <c r="AR303" s="34"/>
      <c r="AS303" s="34"/>
      <c r="AT303" s="34"/>
      <c r="AW303" s="78"/>
      <c r="AX303" s="78"/>
      <c r="AY303" s="78"/>
    </row>
    <row r="304" spans="1:51" s="45" customFormat="1" x14ac:dyDescent="0.15">
      <c r="A304" s="139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/>
      <c r="AL304" s="34"/>
      <c r="AM304" s="34"/>
      <c r="AN304" s="34"/>
      <c r="AO304" s="34"/>
      <c r="AP304" s="34"/>
      <c r="AQ304" s="34"/>
      <c r="AR304" s="34"/>
      <c r="AS304" s="34"/>
      <c r="AT304" s="34"/>
      <c r="AW304" s="78"/>
      <c r="AX304" s="78"/>
      <c r="AY304" s="78"/>
    </row>
    <row r="305" spans="1:51" s="45" customFormat="1" x14ac:dyDescent="0.15">
      <c r="A305" s="139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/>
      <c r="AL305" s="34"/>
      <c r="AM305" s="34"/>
      <c r="AN305" s="34"/>
      <c r="AO305" s="34"/>
      <c r="AP305" s="34"/>
      <c r="AQ305" s="34"/>
      <c r="AR305" s="34"/>
      <c r="AS305" s="34"/>
      <c r="AT305" s="34"/>
      <c r="AW305" s="78"/>
      <c r="AX305" s="78"/>
      <c r="AY305" s="78"/>
    </row>
    <row r="306" spans="1:51" s="45" customFormat="1" x14ac:dyDescent="0.15">
      <c r="A306" s="139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34"/>
      <c r="AI306" s="34"/>
      <c r="AJ306" s="34"/>
      <c r="AK306" s="34"/>
      <c r="AL306" s="34"/>
      <c r="AM306" s="34"/>
      <c r="AN306" s="34"/>
      <c r="AO306" s="34"/>
      <c r="AP306" s="34"/>
      <c r="AQ306" s="34"/>
      <c r="AR306" s="34"/>
      <c r="AS306" s="34"/>
      <c r="AT306" s="34"/>
      <c r="AW306" s="78"/>
      <c r="AX306" s="78"/>
      <c r="AY306" s="78"/>
    </row>
    <row r="307" spans="1:51" s="45" customFormat="1" x14ac:dyDescent="0.15">
      <c r="A307" s="139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  <c r="AH307" s="34"/>
      <c r="AI307" s="34"/>
      <c r="AJ307" s="34"/>
      <c r="AK307" s="34"/>
      <c r="AL307" s="34"/>
      <c r="AM307" s="34"/>
      <c r="AN307" s="34"/>
      <c r="AO307" s="34"/>
      <c r="AP307" s="34"/>
      <c r="AQ307" s="34"/>
      <c r="AR307" s="34"/>
      <c r="AS307" s="34"/>
      <c r="AT307" s="34"/>
      <c r="AW307" s="78"/>
      <c r="AX307" s="78"/>
      <c r="AY307" s="78"/>
    </row>
    <row r="308" spans="1:51" s="45" customFormat="1" x14ac:dyDescent="0.15">
      <c r="A308" s="139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34"/>
      <c r="AJ308" s="34"/>
      <c r="AK308" s="34"/>
      <c r="AL308" s="34"/>
      <c r="AM308" s="34"/>
      <c r="AN308" s="34"/>
      <c r="AO308" s="34"/>
      <c r="AP308" s="34"/>
      <c r="AQ308" s="34"/>
      <c r="AR308" s="34"/>
      <c r="AS308" s="34"/>
      <c r="AT308" s="34"/>
      <c r="AW308" s="78"/>
      <c r="AX308" s="78"/>
      <c r="AY308" s="78"/>
    </row>
    <row r="309" spans="1:51" s="45" customFormat="1" x14ac:dyDescent="0.15">
      <c r="A309" s="139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/>
      <c r="AL309" s="34"/>
      <c r="AM309" s="34"/>
      <c r="AN309" s="34"/>
      <c r="AO309" s="34"/>
      <c r="AP309" s="34"/>
      <c r="AQ309" s="34"/>
      <c r="AR309" s="34"/>
      <c r="AS309" s="34"/>
      <c r="AT309" s="34"/>
      <c r="AW309" s="78"/>
      <c r="AX309" s="78"/>
      <c r="AY309" s="78"/>
    </row>
    <row r="310" spans="1:51" s="45" customFormat="1" x14ac:dyDescent="0.15">
      <c r="A310" s="139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/>
      <c r="AL310" s="34"/>
      <c r="AM310" s="34"/>
      <c r="AN310" s="34"/>
      <c r="AO310" s="34"/>
      <c r="AP310" s="34"/>
      <c r="AQ310" s="34"/>
      <c r="AR310" s="34"/>
      <c r="AS310" s="34"/>
      <c r="AT310" s="34"/>
      <c r="AW310" s="78"/>
      <c r="AX310" s="78"/>
      <c r="AY310" s="78"/>
    </row>
    <row r="311" spans="1:51" s="45" customFormat="1" x14ac:dyDescent="0.15">
      <c r="A311" s="139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  <c r="AG311" s="34"/>
      <c r="AH311" s="34"/>
      <c r="AI311" s="34"/>
      <c r="AJ311" s="34"/>
      <c r="AK311" s="34"/>
      <c r="AL311" s="34"/>
      <c r="AM311" s="34"/>
      <c r="AN311" s="34"/>
      <c r="AO311" s="34"/>
      <c r="AP311" s="34"/>
      <c r="AQ311" s="34"/>
      <c r="AR311" s="34"/>
      <c r="AS311" s="34"/>
      <c r="AT311" s="34"/>
      <c r="AW311" s="78"/>
      <c r="AX311" s="78"/>
      <c r="AY311" s="78"/>
    </row>
    <row r="312" spans="1:51" s="45" customFormat="1" x14ac:dyDescent="0.15">
      <c r="A312" s="139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34"/>
      <c r="AJ312" s="34"/>
      <c r="AK312" s="34"/>
      <c r="AL312" s="34"/>
      <c r="AM312" s="34"/>
      <c r="AN312" s="34"/>
      <c r="AO312" s="34"/>
      <c r="AP312" s="34"/>
      <c r="AQ312" s="34"/>
      <c r="AR312" s="34"/>
      <c r="AS312" s="34"/>
      <c r="AT312" s="34"/>
      <c r="AW312" s="78"/>
      <c r="AX312" s="78"/>
      <c r="AY312" s="78"/>
    </row>
    <row r="313" spans="1:51" s="45" customFormat="1" x14ac:dyDescent="0.15">
      <c r="A313" s="139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F313" s="34"/>
      <c r="AG313" s="34"/>
      <c r="AH313" s="34"/>
      <c r="AI313" s="34"/>
      <c r="AJ313" s="34"/>
      <c r="AK313" s="34"/>
      <c r="AL313" s="34"/>
      <c r="AM313" s="34"/>
      <c r="AN313" s="34"/>
      <c r="AO313" s="34"/>
      <c r="AP313" s="34"/>
      <c r="AQ313" s="34"/>
      <c r="AR313" s="34"/>
      <c r="AS313" s="34"/>
      <c r="AT313" s="34"/>
      <c r="AW313" s="78"/>
      <c r="AX313" s="78"/>
      <c r="AY313" s="78"/>
    </row>
    <row r="314" spans="1:51" s="45" customFormat="1" x14ac:dyDescent="0.15">
      <c r="A314" s="139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34"/>
      <c r="AL314" s="34"/>
      <c r="AM314" s="34"/>
      <c r="AN314" s="34"/>
      <c r="AO314" s="34"/>
      <c r="AP314" s="34"/>
      <c r="AQ314" s="34"/>
      <c r="AR314" s="34"/>
      <c r="AS314" s="34"/>
      <c r="AT314" s="34"/>
      <c r="AW314" s="78"/>
      <c r="AX314" s="78"/>
      <c r="AY314" s="78"/>
    </row>
    <row r="315" spans="1:51" s="45" customFormat="1" x14ac:dyDescent="0.15">
      <c r="A315" s="139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/>
      <c r="AL315" s="34"/>
      <c r="AM315" s="34"/>
      <c r="AN315" s="34"/>
      <c r="AO315" s="34"/>
      <c r="AP315" s="34"/>
      <c r="AQ315" s="34"/>
      <c r="AR315" s="34"/>
      <c r="AS315" s="34"/>
      <c r="AT315" s="34"/>
      <c r="AW315" s="78"/>
      <c r="AX315" s="78"/>
      <c r="AY315" s="78"/>
    </row>
    <row r="316" spans="1:51" s="45" customFormat="1" x14ac:dyDescent="0.15">
      <c r="A316" s="139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/>
      <c r="AL316" s="34"/>
      <c r="AM316" s="34"/>
      <c r="AN316" s="34"/>
      <c r="AO316" s="34"/>
      <c r="AP316" s="34"/>
      <c r="AQ316" s="34"/>
      <c r="AR316" s="34"/>
      <c r="AS316" s="34"/>
      <c r="AT316" s="34"/>
      <c r="AW316" s="78"/>
      <c r="AX316" s="78"/>
      <c r="AY316" s="78"/>
    </row>
    <row r="317" spans="1:51" s="45" customFormat="1" x14ac:dyDescent="0.15">
      <c r="A317" s="139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  <c r="AG317" s="34"/>
      <c r="AH317" s="34"/>
      <c r="AI317" s="34"/>
      <c r="AJ317" s="34"/>
      <c r="AK317" s="34"/>
      <c r="AL317" s="34"/>
      <c r="AM317" s="34"/>
      <c r="AN317" s="34"/>
      <c r="AO317" s="34"/>
      <c r="AP317" s="34"/>
      <c r="AQ317" s="34"/>
      <c r="AR317" s="34"/>
      <c r="AS317" s="34"/>
      <c r="AT317" s="34"/>
      <c r="AW317" s="78"/>
      <c r="AX317" s="78"/>
      <c r="AY317" s="78"/>
    </row>
    <row r="318" spans="1:51" s="45" customFormat="1" x14ac:dyDescent="0.15">
      <c r="A318" s="139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  <c r="AG318" s="34"/>
      <c r="AH318" s="34"/>
      <c r="AI318" s="34"/>
      <c r="AJ318" s="34"/>
      <c r="AK318" s="34"/>
      <c r="AL318" s="34"/>
      <c r="AM318" s="34"/>
      <c r="AN318" s="34"/>
      <c r="AO318" s="34"/>
      <c r="AP318" s="34"/>
      <c r="AQ318" s="34"/>
      <c r="AR318" s="34"/>
      <c r="AS318" s="34"/>
      <c r="AT318" s="34"/>
      <c r="AW318" s="78"/>
      <c r="AX318" s="78"/>
      <c r="AY318" s="78"/>
    </row>
    <row r="319" spans="1:51" s="45" customFormat="1" x14ac:dyDescent="0.15">
      <c r="A319" s="139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F319" s="34"/>
      <c r="AG319" s="34"/>
      <c r="AH319" s="34"/>
      <c r="AI319" s="34"/>
      <c r="AJ319" s="34"/>
      <c r="AK319" s="34"/>
      <c r="AL319" s="34"/>
      <c r="AM319" s="34"/>
      <c r="AN319" s="34"/>
      <c r="AO319" s="34"/>
      <c r="AP319" s="34"/>
      <c r="AQ319" s="34"/>
      <c r="AR319" s="34"/>
      <c r="AS319" s="34"/>
      <c r="AT319" s="34"/>
      <c r="AW319" s="78"/>
      <c r="AX319" s="78"/>
      <c r="AY319" s="78"/>
    </row>
    <row r="320" spans="1:51" s="45" customFormat="1" x14ac:dyDescent="0.15">
      <c r="A320" s="139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  <c r="AG320" s="34"/>
      <c r="AH320" s="34"/>
      <c r="AI320" s="34"/>
      <c r="AJ320" s="34"/>
      <c r="AK320" s="34"/>
      <c r="AL320" s="34"/>
      <c r="AM320" s="34"/>
      <c r="AN320" s="34"/>
      <c r="AO320" s="34"/>
      <c r="AP320" s="34"/>
      <c r="AQ320" s="34"/>
      <c r="AR320" s="34"/>
      <c r="AS320" s="34"/>
      <c r="AT320" s="34"/>
      <c r="AW320" s="78"/>
      <c r="AX320" s="78"/>
      <c r="AY320" s="78"/>
    </row>
    <row r="321" spans="1:51" s="45" customFormat="1" x14ac:dyDescent="0.15">
      <c r="A321" s="139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F321" s="34"/>
      <c r="AG321" s="34"/>
      <c r="AH321" s="34"/>
      <c r="AI321" s="34"/>
      <c r="AJ321" s="34"/>
      <c r="AK321" s="34"/>
      <c r="AL321" s="34"/>
      <c r="AM321" s="34"/>
      <c r="AN321" s="34"/>
      <c r="AO321" s="34"/>
      <c r="AP321" s="34"/>
      <c r="AQ321" s="34"/>
      <c r="AR321" s="34"/>
      <c r="AS321" s="34"/>
      <c r="AT321" s="34"/>
      <c r="AW321" s="78"/>
      <c r="AX321" s="78"/>
      <c r="AY321" s="78"/>
    </row>
    <row r="322" spans="1:51" s="45" customFormat="1" x14ac:dyDescent="0.15">
      <c r="A322" s="139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F322" s="34"/>
      <c r="AG322" s="34"/>
      <c r="AH322" s="34"/>
      <c r="AI322" s="34"/>
      <c r="AJ322" s="34"/>
      <c r="AK322" s="34"/>
      <c r="AL322" s="34"/>
      <c r="AM322" s="34"/>
      <c r="AN322" s="34"/>
      <c r="AO322" s="34"/>
      <c r="AP322" s="34"/>
      <c r="AQ322" s="34"/>
      <c r="AR322" s="34"/>
      <c r="AS322" s="34"/>
      <c r="AT322" s="34"/>
      <c r="AW322" s="78"/>
      <c r="AX322" s="78"/>
      <c r="AY322" s="78"/>
    </row>
    <row r="323" spans="1:51" s="45" customFormat="1" x14ac:dyDescent="0.15">
      <c r="A323" s="139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F323" s="34"/>
      <c r="AG323" s="34"/>
      <c r="AH323" s="34"/>
      <c r="AI323" s="34"/>
      <c r="AJ323" s="34"/>
      <c r="AK323" s="34"/>
      <c r="AL323" s="34"/>
      <c r="AM323" s="34"/>
      <c r="AN323" s="34"/>
      <c r="AO323" s="34"/>
      <c r="AP323" s="34"/>
      <c r="AQ323" s="34"/>
      <c r="AR323" s="34"/>
      <c r="AS323" s="34"/>
      <c r="AT323" s="34"/>
      <c r="AW323" s="78"/>
      <c r="AX323" s="78"/>
      <c r="AY323" s="78"/>
    </row>
    <row r="324" spans="1:51" s="45" customFormat="1" x14ac:dyDescent="0.15">
      <c r="A324" s="139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F324" s="34"/>
      <c r="AG324" s="34"/>
      <c r="AH324" s="34"/>
      <c r="AI324" s="34"/>
      <c r="AJ324" s="34"/>
      <c r="AK324" s="34"/>
      <c r="AL324" s="34"/>
      <c r="AM324" s="34"/>
      <c r="AN324" s="34"/>
      <c r="AO324" s="34"/>
      <c r="AP324" s="34"/>
      <c r="AQ324" s="34"/>
      <c r="AR324" s="34"/>
      <c r="AS324" s="34"/>
      <c r="AT324" s="34"/>
      <c r="AW324" s="78"/>
      <c r="AX324" s="78"/>
      <c r="AY324" s="78"/>
    </row>
    <row r="325" spans="1:51" s="45" customFormat="1" x14ac:dyDescent="0.15">
      <c r="A325" s="139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  <c r="AG325" s="34"/>
      <c r="AH325" s="34"/>
      <c r="AI325" s="34"/>
      <c r="AJ325" s="34"/>
      <c r="AK325" s="34"/>
      <c r="AL325" s="34"/>
      <c r="AM325" s="34"/>
      <c r="AN325" s="34"/>
      <c r="AO325" s="34"/>
      <c r="AP325" s="34"/>
      <c r="AQ325" s="34"/>
      <c r="AR325" s="34"/>
      <c r="AS325" s="34"/>
      <c r="AT325" s="34"/>
      <c r="AW325" s="78"/>
      <c r="AX325" s="78"/>
      <c r="AY325" s="78"/>
    </row>
    <row r="326" spans="1:51" s="45" customFormat="1" x14ac:dyDescent="0.15">
      <c r="A326" s="139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F326" s="34"/>
      <c r="AG326" s="34"/>
      <c r="AH326" s="34"/>
      <c r="AI326" s="34"/>
      <c r="AJ326" s="34"/>
      <c r="AK326" s="34"/>
      <c r="AL326" s="34"/>
      <c r="AM326" s="34"/>
      <c r="AN326" s="34"/>
      <c r="AO326" s="34"/>
      <c r="AP326" s="34"/>
      <c r="AQ326" s="34"/>
      <c r="AR326" s="34"/>
      <c r="AS326" s="34"/>
      <c r="AT326" s="34"/>
      <c r="AW326" s="78"/>
      <c r="AX326" s="78"/>
      <c r="AY326" s="78"/>
    </row>
    <row r="327" spans="1:51" s="45" customFormat="1" x14ac:dyDescent="0.15">
      <c r="A327" s="139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F327" s="34"/>
      <c r="AG327" s="34"/>
      <c r="AH327" s="34"/>
      <c r="AI327" s="34"/>
      <c r="AJ327" s="34"/>
      <c r="AK327" s="34"/>
      <c r="AL327" s="34"/>
      <c r="AM327" s="34"/>
      <c r="AN327" s="34"/>
      <c r="AO327" s="34"/>
      <c r="AP327" s="34"/>
      <c r="AQ327" s="34"/>
      <c r="AR327" s="34"/>
      <c r="AS327" s="34"/>
      <c r="AT327" s="34"/>
      <c r="AW327" s="78"/>
      <c r="AX327" s="78"/>
      <c r="AY327" s="78"/>
    </row>
    <row r="328" spans="1:51" s="45" customFormat="1" x14ac:dyDescent="0.15">
      <c r="A328" s="139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34"/>
      <c r="AG328" s="34"/>
      <c r="AH328" s="34"/>
      <c r="AI328" s="34"/>
      <c r="AJ328" s="34"/>
      <c r="AK328" s="34"/>
      <c r="AL328" s="34"/>
      <c r="AM328" s="34"/>
      <c r="AN328" s="34"/>
      <c r="AO328" s="34"/>
      <c r="AP328" s="34"/>
      <c r="AQ328" s="34"/>
      <c r="AR328" s="34"/>
      <c r="AS328" s="34"/>
      <c r="AT328" s="34"/>
      <c r="AW328" s="78"/>
      <c r="AX328" s="78"/>
      <c r="AY328" s="78"/>
    </row>
    <row r="329" spans="1:51" s="45" customFormat="1" x14ac:dyDescent="0.15">
      <c r="A329" s="139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F329" s="34"/>
      <c r="AG329" s="34"/>
      <c r="AH329" s="34"/>
      <c r="AI329" s="34"/>
      <c r="AJ329" s="34"/>
      <c r="AK329" s="34"/>
      <c r="AL329" s="34"/>
      <c r="AM329" s="34"/>
      <c r="AN329" s="34"/>
      <c r="AO329" s="34"/>
      <c r="AP329" s="34"/>
      <c r="AQ329" s="34"/>
      <c r="AR329" s="34"/>
      <c r="AS329" s="34"/>
      <c r="AT329" s="34"/>
      <c r="AW329" s="78"/>
      <c r="AX329" s="78"/>
      <c r="AY329" s="78"/>
    </row>
    <row r="330" spans="1:51" s="45" customFormat="1" x14ac:dyDescent="0.15">
      <c r="A330" s="139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  <c r="AG330" s="34"/>
      <c r="AH330" s="34"/>
      <c r="AI330" s="34"/>
      <c r="AJ330" s="34"/>
      <c r="AK330" s="34"/>
      <c r="AL330" s="34"/>
      <c r="AM330" s="34"/>
      <c r="AN330" s="34"/>
      <c r="AO330" s="34"/>
      <c r="AP330" s="34"/>
      <c r="AQ330" s="34"/>
      <c r="AR330" s="34"/>
      <c r="AS330" s="34"/>
      <c r="AT330" s="34"/>
      <c r="AW330" s="78"/>
      <c r="AX330" s="78"/>
      <c r="AY330" s="78"/>
    </row>
    <row r="331" spans="1:51" s="45" customFormat="1" x14ac:dyDescent="0.15">
      <c r="A331" s="139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F331" s="34"/>
      <c r="AG331" s="34"/>
      <c r="AH331" s="34"/>
      <c r="AI331" s="34"/>
      <c r="AJ331" s="34"/>
      <c r="AK331" s="34"/>
      <c r="AL331" s="34"/>
      <c r="AM331" s="34"/>
      <c r="AN331" s="34"/>
      <c r="AO331" s="34"/>
      <c r="AP331" s="34"/>
      <c r="AQ331" s="34"/>
      <c r="AR331" s="34"/>
      <c r="AS331" s="34"/>
      <c r="AT331" s="34"/>
      <c r="AW331" s="78"/>
      <c r="AX331" s="78"/>
      <c r="AY331" s="78"/>
    </row>
    <row r="332" spans="1:51" s="45" customFormat="1" x14ac:dyDescent="0.15">
      <c r="A332" s="139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F332" s="34"/>
      <c r="AG332" s="34"/>
      <c r="AH332" s="34"/>
      <c r="AI332" s="34"/>
      <c r="AJ332" s="34"/>
      <c r="AK332" s="34"/>
      <c r="AL332" s="34"/>
      <c r="AM332" s="34"/>
      <c r="AN332" s="34"/>
      <c r="AO332" s="34"/>
      <c r="AP332" s="34"/>
      <c r="AQ332" s="34"/>
      <c r="AR332" s="34"/>
      <c r="AS332" s="34"/>
      <c r="AT332" s="34"/>
      <c r="AW332" s="78"/>
      <c r="AX332" s="78"/>
      <c r="AY332" s="78"/>
    </row>
    <row r="333" spans="1:51" s="45" customFormat="1" x14ac:dyDescent="0.15">
      <c r="A333" s="139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  <c r="AG333" s="34"/>
      <c r="AH333" s="34"/>
      <c r="AI333" s="34"/>
      <c r="AJ333" s="34"/>
      <c r="AK333" s="34"/>
      <c r="AL333" s="34"/>
      <c r="AM333" s="34"/>
      <c r="AN333" s="34"/>
      <c r="AO333" s="34"/>
      <c r="AP333" s="34"/>
      <c r="AQ333" s="34"/>
      <c r="AR333" s="34"/>
      <c r="AS333" s="34"/>
      <c r="AT333" s="34"/>
      <c r="AW333" s="78"/>
      <c r="AX333" s="78"/>
      <c r="AY333" s="78"/>
    </row>
    <row r="334" spans="1:51" s="45" customFormat="1" x14ac:dyDescent="0.15">
      <c r="A334" s="139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F334" s="34"/>
      <c r="AG334" s="34"/>
      <c r="AH334" s="34"/>
      <c r="AI334" s="34"/>
      <c r="AJ334" s="34"/>
      <c r="AK334" s="34"/>
      <c r="AL334" s="34"/>
      <c r="AM334" s="34"/>
      <c r="AN334" s="34"/>
      <c r="AO334" s="34"/>
      <c r="AP334" s="34"/>
      <c r="AQ334" s="34"/>
      <c r="AR334" s="34"/>
      <c r="AS334" s="34"/>
      <c r="AT334" s="34"/>
      <c r="AW334" s="78"/>
      <c r="AX334" s="78"/>
      <c r="AY334" s="78"/>
    </row>
    <row r="335" spans="1:51" s="45" customFormat="1" x14ac:dyDescent="0.15">
      <c r="A335" s="139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F335" s="34"/>
      <c r="AG335" s="34"/>
      <c r="AH335" s="34"/>
      <c r="AI335" s="34"/>
      <c r="AJ335" s="34"/>
      <c r="AK335" s="34"/>
      <c r="AL335" s="34"/>
      <c r="AM335" s="34"/>
      <c r="AN335" s="34"/>
      <c r="AO335" s="34"/>
      <c r="AP335" s="34"/>
      <c r="AQ335" s="34"/>
      <c r="AR335" s="34"/>
      <c r="AS335" s="34"/>
      <c r="AT335" s="34"/>
      <c r="AW335" s="78"/>
      <c r="AX335" s="78"/>
      <c r="AY335" s="78"/>
    </row>
    <row r="336" spans="1:51" s="45" customFormat="1" x14ac:dyDescent="0.15">
      <c r="A336" s="139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  <c r="AG336" s="34"/>
      <c r="AH336" s="34"/>
      <c r="AI336" s="34"/>
      <c r="AJ336" s="34"/>
      <c r="AK336" s="34"/>
      <c r="AL336" s="34"/>
      <c r="AM336" s="34"/>
      <c r="AN336" s="34"/>
      <c r="AO336" s="34"/>
      <c r="AP336" s="34"/>
      <c r="AQ336" s="34"/>
      <c r="AR336" s="34"/>
      <c r="AS336" s="34"/>
      <c r="AT336" s="34"/>
      <c r="AW336" s="78"/>
      <c r="AX336" s="78"/>
      <c r="AY336" s="78"/>
    </row>
    <row r="337" spans="1:51" s="45" customFormat="1" x14ac:dyDescent="0.15">
      <c r="A337" s="139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F337" s="34"/>
      <c r="AG337" s="34"/>
      <c r="AH337" s="34"/>
      <c r="AI337" s="34"/>
      <c r="AJ337" s="34"/>
      <c r="AK337" s="34"/>
      <c r="AL337" s="34"/>
      <c r="AM337" s="34"/>
      <c r="AN337" s="34"/>
      <c r="AO337" s="34"/>
      <c r="AP337" s="34"/>
      <c r="AQ337" s="34"/>
      <c r="AR337" s="34"/>
      <c r="AS337" s="34"/>
      <c r="AT337" s="34"/>
      <c r="AW337" s="78"/>
      <c r="AX337" s="78"/>
      <c r="AY337" s="78"/>
    </row>
    <row r="338" spans="1:51" s="45" customFormat="1" x14ac:dyDescent="0.15">
      <c r="A338" s="139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F338" s="34"/>
      <c r="AG338" s="34"/>
      <c r="AH338" s="34"/>
      <c r="AI338" s="34"/>
      <c r="AJ338" s="34"/>
      <c r="AK338" s="34"/>
      <c r="AL338" s="34"/>
      <c r="AM338" s="34"/>
      <c r="AN338" s="34"/>
      <c r="AO338" s="34"/>
      <c r="AP338" s="34"/>
      <c r="AQ338" s="34"/>
      <c r="AR338" s="34"/>
      <c r="AS338" s="34"/>
      <c r="AT338" s="34"/>
      <c r="AW338" s="78"/>
      <c r="AX338" s="78"/>
      <c r="AY338" s="78"/>
    </row>
    <row r="339" spans="1:51" s="45" customFormat="1" x14ac:dyDescent="0.15">
      <c r="A339" s="139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F339" s="34"/>
      <c r="AG339" s="34"/>
      <c r="AH339" s="34"/>
      <c r="AI339" s="34"/>
      <c r="AJ339" s="34"/>
      <c r="AK339" s="34"/>
      <c r="AL339" s="34"/>
      <c r="AM339" s="34"/>
      <c r="AN339" s="34"/>
      <c r="AO339" s="34"/>
      <c r="AP339" s="34"/>
      <c r="AQ339" s="34"/>
      <c r="AR339" s="34"/>
      <c r="AS339" s="34"/>
      <c r="AT339" s="34"/>
      <c r="AW339" s="78"/>
      <c r="AX339" s="78"/>
      <c r="AY339" s="78"/>
    </row>
    <row r="340" spans="1:51" s="45" customFormat="1" x14ac:dyDescent="0.15">
      <c r="A340" s="139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  <c r="AG340" s="34"/>
      <c r="AH340" s="34"/>
      <c r="AI340" s="34"/>
      <c r="AJ340" s="34"/>
      <c r="AK340" s="34"/>
      <c r="AL340" s="34"/>
      <c r="AM340" s="34"/>
      <c r="AN340" s="34"/>
      <c r="AO340" s="34"/>
      <c r="AP340" s="34"/>
      <c r="AQ340" s="34"/>
      <c r="AR340" s="34"/>
      <c r="AS340" s="34"/>
      <c r="AT340" s="34"/>
      <c r="AW340" s="78"/>
      <c r="AX340" s="78"/>
      <c r="AY340" s="78"/>
    </row>
    <row r="341" spans="1:51" s="45" customFormat="1" x14ac:dyDescent="0.15">
      <c r="A341" s="139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F341" s="34"/>
      <c r="AG341" s="34"/>
      <c r="AH341" s="34"/>
      <c r="AI341" s="34"/>
      <c r="AJ341" s="34"/>
      <c r="AK341" s="34"/>
      <c r="AL341" s="34"/>
      <c r="AM341" s="34"/>
      <c r="AN341" s="34"/>
      <c r="AO341" s="34"/>
      <c r="AP341" s="34"/>
      <c r="AQ341" s="34"/>
      <c r="AR341" s="34"/>
      <c r="AS341" s="34"/>
      <c r="AT341" s="34"/>
      <c r="AW341" s="78"/>
      <c r="AX341" s="78"/>
      <c r="AY341" s="78"/>
    </row>
    <row r="342" spans="1:51" s="45" customFormat="1" x14ac:dyDescent="0.15">
      <c r="A342" s="139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F342" s="34"/>
      <c r="AG342" s="34"/>
      <c r="AH342" s="34"/>
      <c r="AI342" s="34"/>
      <c r="AJ342" s="34"/>
      <c r="AK342" s="34"/>
      <c r="AL342" s="34"/>
      <c r="AM342" s="34"/>
      <c r="AN342" s="34"/>
      <c r="AO342" s="34"/>
      <c r="AP342" s="34"/>
      <c r="AQ342" s="34"/>
      <c r="AR342" s="34"/>
      <c r="AS342" s="34"/>
      <c r="AT342" s="34"/>
      <c r="AW342" s="78"/>
      <c r="AX342" s="78"/>
      <c r="AY342" s="78"/>
    </row>
    <row r="343" spans="1:51" s="45" customFormat="1" x14ac:dyDescent="0.15">
      <c r="A343" s="139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F343" s="34"/>
      <c r="AG343" s="34"/>
      <c r="AH343" s="34"/>
      <c r="AI343" s="34"/>
      <c r="AJ343" s="34"/>
      <c r="AK343" s="34"/>
      <c r="AL343" s="34"/>
      <c r="AM343" s="34"/>
      <c r="AN343" s="34"/>
      <c r="AO343" s="34"/>
      <c r="AP343" s="34"/>
      <c r="AQ343" s="34"/>
      <c r="AR343" s="34"/>
      <c r="AS343" s="34"/>
      <c r="AT343" s="34"/>
      <c r="AW343" s="78"/>
      <c r="AX343" s="78"/>
      <c r="AY343" s="78"/>
    </row>
    <row r="344" spans="1:51" s="45" customFormat="1" x14ac:dyDescent="0.15">
      <c r="A344" s="139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F344" s="34"/>
      <c r="AG344" s="34"/>
      <c r="AH344" s="34"/>
      <c r="AI344" s="34"/>
      <c r="AJ344" s="34"/>
      <c r="AK344" s="34"/>
      <c r="AL344" s="34"/>
      <c r="AM344" s="34"/>
      <c r="AN344" s="34"/>
      <c r="AO344" s="34"/>
      <c r="AP344" s="34"/>
      <c r="AQ344" s="34"/>
      <c r="AR344" s="34"/>
      <c r="AS344" s="34"/>
      <c r="AT344" s="34"/>
      <c r="AW344" s="78"/>
      <c r="AX344" s="78"/>
      <c r="AY344" s="78"/>
    </row>
    <row r="345" spans="1:51" s="45" customFormat="1" x14ac:dyDescent="0.15">
      <c r="A345" s="139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F345" s="34"/>
      <c r="AG345" s="34"/>
      <c r="AH345" s="34"/>
      <c r="AI345" s="34"/>
      <c r="AJ345" s="34"/>
      <c r="AK345" s="34"/>
      <c r="AL345" s="34"/>
      <c r="AM345" s="34"/>
      <c r="AN345" s="34"/>
      <c r="AO345" s="34"/>
      <c r="AP345" s="34"/>
      <c r="AQ345" s="34"/>
      <c r="AR345" s="34"/>
      <c r="AS345" s="34"/>
      <c r="AT345" s="34"/>
      <c r="AW345" s="78"/>
      <c r="AX345" s="78"/>
      <c r="AY345" s="78"/>
    </row>
    <row r="346" spans="1:51" s="45" customFormat="1" x14ac:dyDescent="0.15">
      <c r="A346" s="139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F346" s="34"/>
      <c r="AG346" s="34"/>
      <c r="AH346" s="34"/>
      <c r="AI346" s="34"/>
      <c r="AJ346" s="34"/>
      <c r="AK346" s="34"/>
      <c r="AL346" s="34"/>
      <c r="AM346" s="34"/>
      <c r="AN346" s="34"/>
      <c r="AO346" s="34"/>
      <c r="AP346" s="34"/>
      <c r="AQ346" s="34"/>
      <c r="AR346" s="34"/>
      <c r="AS346" s="34"/>
      <c r="AT346" s="34"/>
      <c r="AW346" s="78"/>
      <c r="AX346" s="78"/>
      <c r="AY346" s="78"/>
    </row>
    <row r="347" spans="1:51" s="45" customFormat="1" x14ac:dyDescent="0.15">
      <c r="A347" s="139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F347" s="34"/>
      <c r="AG347" s="34"/>
      <c r="AH347" s="34"/>
      <c r="AI347" s="34"/>
      <c r="AJ347" s="34"/>
      <c r="AK347" s="34"/>
      <c r="AL347" s="34"/>
      <c r="AM347" s="34"/>
      <c r="AN347" s="34"/>
      <c r="AO347" s="34"/>
      <c r="AP347" s="34"/>
      <c r="AQ347" s="34"/>
      <c r="AR347" s="34"/>
      <c r="AS347" s="34"/>
      <c r="AT347" s="34"/>
      <c r="AW347" s="78"/>
      <c r="AX347" s="78"/>
      <c r="AY347" s="78"/>
    </row>
    <row r="348" spans="1:51" s="45" customFormat="1" x14ac:dyDescent="0.15">
      <c r="A348" s="139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F348" s="34"/>
      <c r="AG348" s="34"/>
      <c r="AH348" s="34"/>
      <c r="AI348" s="34"/>
      <c r="AJ348" s="34"/>
      <c r="AK348" s="34"/>
      <c r="AL348" s="34"/>
      <c r="AM348" s="34"/>
      <c r="AN348" s="34"/>
      <c r="AO348" s="34"/>
      <c r="AP348" s="34"/>
      <c r="AQ348" s="34"/>
      <c r="AR348" s="34"/>
      <c r="AS348" s="34"/>
      <c r="AT348" s="34"/>
      <c r="AW348" s="78"/>
      <c r="AX348" s="78"/>
      <c r="AY348" s="78"/>
    </row>
    <row r="349" spans="1:51" s="45" customFormat="1" x14ac:dyDescent="0.15">
      <c r="A349" s="139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F349" s="34"/>
      <c r="AG349" s="34"/>
      <c r="AH349" s="34"/>
      <c r="AI349" s="34"/>
      <c r="AJ349" s="34"/>
      <c r="AK349" s="34"/>
      <c r="AL349" s="34"/>
      <c r="AM349" s="34"/>
      <c r="AN349" s="34"/>
      <c r="AO349" s="34"/>
      <c r="AP349" s="34"/>
      <c r="AQ349" s="34"/>
      <c r="AR349" s="34"/>
      <c r="AS349" s="34"/>
      <c r="AT349" s="34"/>
      <c r="AW349" s="78"/>
      <c r="AX349" s="78"/>
      <c r="AY349" s="78"/>
    </row>
    <row r="350" spans="1:51" s="45" customFormat="1" x14ac:dyDescent="0.15">
      <c r="A350" s="139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  <c r="AG350" s="34"/>
      <c r="AH350" s="34"/>
      <c r="AI350" s="34"/>
      <c r="AJ350" s="34"/>
      <c r="AK350" s="34"/>
      <c r="AL350" s="34"/>
      <c r="AM350" s="34"/>
      <c r="AN350" s="34"/>
      <c r="AO350" s="34"/>
      <c r="AP350" s="34"/>
      <c r="AQ350" s="34"/>
      <c r="AR350" s="34"/>
      <c r="AS350" s="34"/>
      <c r="AT350" s="34"/>
      <c r="AW350" s="78"/>
      <c r="AX350" s="78"/>
      <c r="AY350" s="78"/>
    </row>
    <row r="351" spans="1:51" s="45" customFormat="1" x14ac:dyDescent="0.15">
      <c r="A351" s="139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  <c r="AG351" s="34"/>
      <c r="AH351" s="34"/>
      <c r="AI351" s="34"/>
      <c r="AJ351" s="34"/>
      <c r="AK351" s="34"/>
      <c r="AL351" s="34"/>
      <c r="AM351" s="34"/>
      <c r="AN351" s="34"/>
      <c r="AO351" s="34"/>
      <c r="AP351" s="34"/>
      <c r="AQ351" s="34"/>
      <c r="AR351" s="34"/>
      <c r="AS351" s="34"/>
      <c r="AT351" s="34"/>
      <c r="AW351" s="78"/>
      <c r="AX351" s="78"/>
      <c r="AY351" s="78"/>
    </row>
    <row r="352" spans="1:51" s="45" customFormat="1" x14ac:dyDescent="0.15">
      <c r="A352" s="139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F352" s="34"/>
      <c r="AG352" s="34"/>
      <c r="AH352" s="34"/>
      <c r="AI352" s="34"/>
      <c r="AJ352" s="34"/>
      <c r="AK352" s="34"/>
      <c r="AL352" s="34"/>
      <c r="AM352" s="34"/>
      <c r="AN352" s="34"/>
      <c r="AO352" s="34"/>
      <c r="AP352" s="34"/>
      <c r="AQ352" s="34"/>
      <c r="AR352" s="34"/>
      <c r="AS352" s="34"/>
      <c r="AT352" s="34"/>
      <c r="AW352" s="78"/>
      <c r="AX352" s="78"/>
      <c r="AY352" s="78"/>
    </row>
    <row r="353" spans="1:51" s="45" customFormat="1" x14ac:dyDescent="0.15">
      <c r="A353" s="139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F353" s="34"/>
      <c r="AG353" s="34"/>
      <c r="AH353" s="34"/>
      <c r="AI353" s="34"/>
      <c r="AJ353" s="34"/>
      <c r="AK353" s="34"/>
      <c r="AL353" s="34"/>
      <c r="AM353" s="34"/>
      <c r="AN353" s="34"/>
      <c r="AO353" s="34"/>
      <c r="AP353" s="34"/>
      <c r="AQ353" s="34"/>
      <c r="AR353" s="34"/>
      <c r="AS353" s="34"/>
      <c r="AT353" s="34"/>
      <c r="AW353" s="78"/>
      <c r="AX353" s="78"/>
      <c r="AY353" s="78"/>
    </row>
    <row r="354" spans="1:51" s="45" customFormat="1" x14ac:dyDescent="0.15">
      <c r="A354" s="139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F354" s="34"/>
      <c r="AG354" s="34"/>
      <c r="AH354" s="34"/>
      <c r="AI354" s="34"/>
      <c r="AJ354" s="34"/>
      <c r="AK354" s="34"/>
      <c r="AL354" s="34"/>
      <c r="AM354" s="34"/>
      <c r="AN354" s="34"/>
      <c r="AO354" s="34"/>
      <c r="AP354" s="34"/>
      <c r="AQ354" s="34"/>
      <c r="AR354" s="34"/>
      <c r="AS354" s="34"/>
      <c r="AT354" s="34"/>
      <c r="AW354" s="78"/>
      <c r="AX354" s="78"/>
      <c r="AY354" s="78"/>
    </row>
    <row r="355" spans="1:51" s="45" customFormat="1" x14ac:dyDescent="0.15">
      <c r="A355" s="139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F355" s="34"/>
      <c r="AG355" s="34"/>
      <c r="AH355" s="34"/>
      <c r="AI355" s="34"/>
      <c r="AJ355" s="34"/>
      <c r="AK355" s="34"/>
      <c r="AL355" s="34"/>
      <c r="AM355" s="34"/>
      <c r="AN355" s="34"/>
      <c r="AO355" s="34"/>
      <c r="AP355" s="34"/>
      <c r="AQ355" s="34"/>
      <c r="AR355" s="34"/>
      <c r="AS355" s="34"/>
      <c r="AT355" s="34"/>
      <c r="AW355" s="78"/>
      <c r="AX355" s="78"/>
      <c r="AY355" s="78"/>
    </row>
    <row r="356" spans="1:51" s="45" customFormat="1" x14ac:dyDescent="0.15">
      <c r="A356" s="139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F356" s="34"/>
      <c r="AG356" s="34"/>
      <c r="AH356" s="34"/>
      <c r="AI356" s="34"/>
      <c r="AJ356" s="34"/>
      <c r="AK356" s="34"/>
      <c r="AL356" s="34"/>
      <c r="AM356" s="34"/>
      <c r="AN356" s="34"/>
      <c r="AO356" s="34"/>
      <c r="AP356" s="34"/>
      <c r="AQ356" s="34"/>
      <c r="AR356" s="34"/>
      <c r="AS356" s="34"/>
      <c r="AT356" s="34"/>
      <c r="AW356" s="78"/>
      <c r="AX356" s="78"/>
      <c r="AY356" s="78"/>
    </row>
    <row r="357" spans="1:51" s="45" customFormat="1" x14ac:dyDescent="0.15">
      <c r="A357" s="139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F357" s="34"/>
      <c r="AG357" s="34"/>
      <c r="AH357" s="34"/>
      <c r="AI357" s="34"/>
      <c r="AJ357" s="34"/>
      <c r="AK357" s="34"/>
      <c r="AL357" s="34"/>
      <c r="AM357" s="34"/>
      <c r="AN357" s="34"/>
      <c r="AO357" s="34"/>
      <c r="AP357" s="34"/>
      <c r="AQ357" s="34"/>
      <c r="AR357" s="34"/>
      <c r="AS357" s="34"/>
      <c r="AT357" s="34"/>
      <c r="AW357" s="78"/>
      <c r="AX357" s="78"/>
      <c r="AY357" s="78"/>
    </row>
    <row r="358" spans="1:51" s="45" customFormat="1" x14ac:dyDescent="0.15">
      <c r="A358" s="139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F358" s="34"/>
      <c r="AG358" s="34"/>
      <c r="AH358" s="34"/>
      <c r="AI358" s="34"/>
      <c r="AJ358" s="34"/>
      <c r="AK358" s="34"/>
      <c r="AL358" s="34"/>
      <c r="AM358" s="34"/>
      <c r="AN358" s="34"/>
      <c r="AO358" s="34"/>
      <c r="AP358" s="34"/>
      <c r="AQ358" s="34"/>
      <c r="AR358" s="34"/>
      <c r="AS358" s="34"/>
      <c r="AT358" s="34"/>
      <c r="AW358" s="78"/>
      <c r="AX358" s="78"/>
      <c r="AY358" s="78"/>
    </row>
    <row r="359" spans="1:51" s="45" customFormat="1" x14ac:dyDescent="0.15">
      <c r="A359" s="139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F359" s="34"/>
      <c r="AG359" s="34"/>
      <c r="AH359" s="34"/>
      <c r="AI359" s="34"/>
      <c r="AJ359" s="34"/>
      <c r="AK359" s="34"/>
      <c r="AL359" s="34"/>
      <c r="AM359" s="34"/>
      <c r="AN359" s="34"/>
      <c r="AO359" s="34"/>
      <c r="AP359" s="34"/>
      <c r="AQ359" s="34"/>
      <c r="AR359" s="34"/>
      <c r="AS359" s="34"/>
      <c r="AT359" s="34"/>
      <c r="AW359" s="78"/>
      <c r="AX359" s="78"/>
      <c r="AY359" s="78"/>
    </row>
    <row r="360" spans="1:51" s="45" customFormat="1" x14ac:dyDescent="0.15">
      <c r="A360" s="139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F360" s="34"/>
      <c r="AG360" s="34"/>
      <c r="AH360" s="34"/>
      <c r="AI360" s="34"/>
      <c r="AJ360" s="34"/>
      <c r="AK360" s="34"/>
      <c r="AL360" s="34"/>
      <c r="AM360" s="34"/>
      <c r="AN360" s="34"/>
      <c r="AO360" s="34"/>
      <c r="AP360" s="34"/>
      <c r="AQ360" s="34"/>
      <c r="AR360" s="34"/>
      <c r="AS360" s="34"/>
      <c r="AT360" s="34"/>
      <c r="AW360" s="78"/>
      <c r="AX360" s="78"/>
      <c r="AY360" s="78"/>
    </row>
    <row r="361" spans="1:51" s="45" customFormat="1" x14ac:dyDescent="0.15">
      <c r="A361" s="139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F361" s="34"/>
      <c r="AG361" s="34"/>
      <c r="AH361" s="34"/>
      <c r="AI361" s="34"/>
      <c r="AJ361" s="34"/>
      <c r="AK361" s="34"/>
      <c r="AL361" s="34"/>
      <c r="AM361" s="34"/>
      <c r="AN361" s="34"/>
      <c r="AO361" s="34"/>
      <c r="AP361" s="34"/>
      <c r="AQ361" s="34"/>
      <c r="AR361" s="34"/>
      <c r="AS361" s="34"/>
      <c r="AT361" s="34"/>
      <c r="AW361" s="78"/>
      <c r="AX361" s="78"/>
      <c r="AY361" s="78"/>
    </row>
    <row r="362" spans="1:51" s="45" customFormat="1" x14ac:dyDescent="0.15">
      <c r="A362" s="139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F362" s="34"/>
      <c r="AG362" s="34"/>
      <c r="AH362" s="34"/>
      <c r="AI362" s="34"/>
      <c r="AJ362" s="34"/>
      <c r="AK362" s="34"/>
      <c r="AL362" s="34"/>
      <c r="AM362" s="34"/>
      <c r="AN362" s="34"/>
      <c r="AO362" s="34"/>
      <c r="AP362" s="34"/>
      <c r="AQ362" s="34"/>
      <c r="AR362" s="34"/>
      <c r="AS362" s="34"/>
      <c r="AT362" s="34"/>
      <c r="AW362" s="78"/>
      <c r="AX362" s="78"/>
      <c r="AY362" s="78"/>
    </row>
    <row r="363" spans="1:51" s="45" customFormat="1" x14ac:dyDescent="0.15">
      <c r="A363" s="139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F363" s="34"/>
      <c r="AG363" s="34"/>
      <c r="AH363" s="34"/>
      <c r="AI363" s="34"/>
      <c r="AJ363" s="34"/>
      <c r="AK363" s="34"/>
      <c r="AL363" s="34"/>
      <c r="AM363" s="34"/>
      <c r="AN363" s="34"/>
      <c r="AO363" s="34"/>
      <c r="AP363" s="34"/>
      <c r="AQ363" s="34"/>
      <c r="AR363" s="34"/>
      <c r="AS363" s="34"/>
      <c r="AT363" s="34"/>
      <c r="AW363" s="78"/>
      <c r="AX363" s="78"/>
      <c r="AY363" s="78"/>
    </row>
    <row r="364" spans="1:51" s="45" customFormat="1" x14ac:dyDescent="0.15">
      <c r="A364" s="139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  <c r="AG364" s="34"/>
      <c r="AH364" s="34"/>
      <c r="AI364" s="34"/>
      <c r="AJ364" s="34"/>
      <c r="AK364" s="34"/>
      <c r="AL364" s="34"/>
      <c r="AM364" s="34"/>
      <c r="AN364" s="34"/>
      <c r="AO364" s="34"/>
      <c r="AP364" s="34"/>
      <c r="AQ364" s="34"/>
      <c r="AR364" s="34"/>
      <c r="AS364" s="34"/>
      <c r="AT364" s="34"/>
      <c r="AW364" s="78"/>
      <c r="AX364" s="78"/>
      <c r="AY364" s="78"/>
    </row>
    <row r="365" spans="1:51" s="45" customFormat="1" x14ac:dyDescent="0.15">
      <c r="A365" s="139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F365" s="34"/>
      <c r="AG365" s="34"/>
      <c r="AH365" s="34"/>
      <c r="AI365" s="34"/>
      <c r="AJ365" s="34"/>
      <c r="AK365" s="34"/>
      <c r="AL365" s="34"/>
      <c r="AM365" s="34"/>
      <c r="AN365" s="34"/>
      <c r="AO365" s="34"/>
      <c r="AP365" s="34"/>
      <c r="AQ365" s="34"/>
      <c r="AR365" s="34"/>
      <c r="AS365" s="34"/>
      <c r="AT365" s="34"/>
      <c r="AW365" s="78"/>
      <c r="AX365" s="78"/>
      <c r="AY365" s="78"/>
    </row>
    <row r="366" spans="1:51" s="45" customFormat="1" x14ac:dyDescent="0.15">
      <c r="A366" s="139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F366" s="34"/>
      <c r="AG366" s="34"/>
      <c r="AH366" s="34"/>
      <c r="AI366" s="34"/>
      <c r="AJ366" s="34"/>
      <c r="AK366" s="34"/>
      <c r="AL366" s="34"/>
      <c r="AM366" s="34"/>
      <c r="AN366" s="34"/>
      <c r="AO366" s="34"/>
      <c r="AP366" s="34"/>
      <c r="AQ366" s="34"/>
      <c r="AR366" s="34"/>
      <c r="AS366" s="34"/>
      <c r="AT366" s="34"/>
      <c r="AW366" s="78"/>
      <c r="AX366" s="78"/>
      <c r="AY366" s="78"/>
    </row>
    <row r="367" spans="1:51" s="45" customFormat="1" x14ac:dyDescent="0.15">
      <c r="A367" s="139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F367" s="34"/>
      <c r="AG367" s="34"/>
      <c r="AH367" s="34"/>
      <c r="AI367" s="34"/>
      <c r="AJ367" s="34"/>
      <c r="AK367" s="34"/>
      <c r="AL367" s="34"/>
      <c r="AM367" s="34"/>
      <c r="AN367" s="34"/>
      <c r="AO367" s="34"/>
      <c r="AP367" s="34"/>
      <c r="AQ367" s="34"/>
      <c r="AR367" s="34"/>
      <c r="AS367" s="34"/>
      <c r="AT367" s="34"/>
      <c r="AW367" s="78"/>
      <c r="AX367" s="78"/>
      <c r="AY367" s="78"/>
    </row>
    <row r="368" spans="1:51" s="45" customFormat="1" x14ac:dyDescent="0.15">
      <c r="A368" s="139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F368" s="34"/>
      <c r="AG368" s="34"/>
      <c r="AH368" s="34"/>
      <c r="AI368" s="34"/>
      <c r="AJ368" s="34"/>
      <c r="AK368" s="34"/>
      <c r="AL368" s="34"/>
      <c r="AM368" s="34"/>
      <c r="AN368" s="34"/>
      <c r="AO368" s="34"/>
      <c r="AP368" s="34"/>
      <c r="AQ368" s="34"/>
      <c r="AR368" s="34"/>
      <c r="AS368" s="34"/>
      <c r="AT368" s="34"/>
      <c r="AW368" s="78"/>
      <c r="AX368" s="78"/>
      <c r="AY368" s="78"/>
    </row>
    <row r="369" spans="1:51" s="45" customFormat="1" x14ac:dyDescent="0.15">
      <c r="A369" s="139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F369" s="34"/>
      <c r="AG369" s="34"/>
      <c r="AH369" s="34"/>
      <c r="AI369" s="34"/>
      <c r="AJ369" s="34"/>
      <c r="AK369" s="34"/>
      <c r="AL369" s="34"/>
      <c r="AM369" s="34"/>
      <c r="AN369" s="34"/>
      <c r="AO369" s="34"/>
      <c r="AP369" s="34"/>
      <c r="AQ369" s="34"/>
      <c r="AR369" s="34"/>
      <c r="AS369" s="34"/>
      <c r="AT369" s="34"/>
      <c r="AW369" s="78"/>
      <c r="AX369" s="78"/>
      <c r="AY369" s="78"/>
    </row>
    <row r="370" spans="1:51" s="45" customFormat="1" x14ac:dyDescent="0.15">
      <c r="A370" s="139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F370" s="34"/>
      <c r="AG370" s="34"/>
      <c r="AH370" s="34"/>
      <c r="AI370" s="34"/>
      <c r="AJ370" s="34"/>
      <c r="AK370" s="34"/>
      <c r="AL370" s="34"/>
      <c r="AM370" s="34"/>
      <c r="AN370" s="34"/>
      <c r="AO370" s="34"/>
      <c r="AP370" s="34"/>
      <c r="AQ370" s="34"/>
      <c r="AR370" s="34"/>
      <c r="AS370" s="34"/>
      <c r="AT370" s="34"/>
      <c r="AW370" s="78"/>
      <c r="AX370" s="78"/>
      <c r="AY370" s="78"/>
    </row>
    <row r="371" spans="1:51" s="45" customFormat="1" x14ac:dyDescent="0.15">
      <c r="A371" s="139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F371" s="34"/>
      <c r="AG371" s="34"/>
      <c r="AH371" s="34"/>
      <c r="AI371" s="34"/>
      <c r="AJ371" s="34"/>
      <c r="AK371" s="34"/>
      <c r="AL371" s="34"/>
      <c r="AM371" s="34"/>
      <c r="AN371" s="34"/>
      <c r="AO371" s="34"/>
      <c r="AP371" s="34"/>
      <c r="AQ371" s="34"/>
      <c r="AR371" s="34"/>
      <c r="AS371" s="34"/>
      <c r="AT371" s="34"/>
      <c r="AW371" s="78"/>
      <c r="AX371" s="78"/>
      <c r="AY371" s="78"/>
    </row>
    <row r="372" spans="1:51" s="45" customFormat="1" x14ac:dyDescent="0.15">
      <c r="A372" s="139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F372" s="34"/>
      <c r="AG372" s="34"/>
      <c r="AH372" s="34"/>
      <c r="AI372" s="34"/>
      <c r="AJ372" s="34"/>
      <c r="AK372" s="34"/>
      <c r="AL372" s="34"/>
      <c r="AM372" s="34"/>
      <c r="AN372" s="34"/>
      <c r="AO372" s="34"/>
      <c r="AP372" s="34"/>
      <c r="AQ372" s="34"/>
      <c r="AR372" s="34"/>
      <c r="AS372" s="34"/>
      <c r="AT372" s="34"/>
      <c r="AW372" s="78"/>
      <c r="AX372" s="78"/>
      <c r="AY372" s="78"/>
    </row>
    <row r="373" spans="1:51" s="45" customFormat="1" x14ac:dyDescent="0.15">
      <c r="A373" s="139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F373" s="34"/>
      <c r="AG373" s="34"/>
      <c r="AH373" s="34"/>
      <c r="AI373" s="34"/>
      <c r="AJ373" s="34"/>
      <c r="AK373" s="34"/>
      <c r="AL373" s="34"/>
      <c r="AM373" s="34"/>
      <c r="AN373" s="34"/>
      <c r="AO373" s="34"/>
      <c r="AP373" s="34"/>
      <c r="AQ373" s="34"/>
      <c r="AR373" s="34"/>
      <c r="AS373" s="34"/>
      <c r="AT373" s="34"/>
      <c r="AW373" s="78"/>
      <c r="AX373" s="78"/>
      <c r="AY373" s="78"/>
    </row>
    <row r="374" spans="1:51" s="45" customFormat="1" x14ac:dyDescent="0.15">
      <c r="A374" s="139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F374" s="34"/>
      <c r="AG374" s="34"/>
      <c r="AH374" s="34"/>
      <c r="AI374" s="34"/>
      <c r="AJ374" s="34"/>
      <c r="AK374" s="34"/>
      <c r="AL374" s="34"/>
      <c r="AM374" s="34"/>
      <c r="AN374" s="34"/>
      <c r="AO374" s="34"/>
      <c r="AP374" s="34"/>
      <c r="AQ374" s="34"/>
      <c r="AR374" s="34"/>
      <c r="AS374" s="34"/>
      <c r="AT374" s="34"/>
      <c r="AW374" s="78"/>
      <c r="AX374" s="78"/>
      <c r="AY374" s="78"/>
    </row>
    <row r="375" spans="1:51" s="45" customFormat="1" x14ac:dyDescent="0.15">
      <c r="A375" s="139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F375" s="34"/>
      <c r="AG375" s="34"/>
      <c r="AH375" s="34"/>
      <c r="AI375" s="34"/>
      <c r="AJ375" s="34"/>
      <c r="AK375" s="34"/>
      <c r="AL375" s="34"/>
      <c r="AM375" s="34"/>
      <c r="AN375" s="34"/>
      <c r="AO375" s="34"/>
      <c r="AP375" s="34"/>
      <c r="AQ375" s="34"/>
      <c r="AR375" s="34"/>
      <c r="AS375" s="34"/>
      <c r="AT375" s="34"/>
      <c r="AW375" s="78"/>
      <c r="AX375" s="78"/>
      <c r="AY375" s="78"/>
    </row>
    <row r="376" spans="1:51" s="45" customFormat="1" x14ac:dyDescent="0.15">
      <c r="A376" s="139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F376" s="34"/>
      <c r="AG376" s="34"/>
      <c r="AH376" s="34"/>
      <c r="AI376" s="34"/>
      <c r="AJ376" s="34"/>
      <c r="AK376" s="34"/>
      <c r="AL376" s="34"/>
      <c r="AM376" s="34"/>
      <c r="AN376" s="34"/>
      <c r="AO376" s="34"/>
      <c r="AP376" s="34"/>
      <c r="AQ376" s="34"/>
      <c r="AR376" s="34"/>
      <c r="AS376" s="34"/>
      <c r="AT376" s="34"/>
      <c r="AW376" s="78"/>
      <c r="AX376" s="78"/>
      <c r="AY376" s="78"/>
    </row>
    <row r="377" spans="1:51" s="45" customFormat="1" x14ac:dyDescent="0.15">
      <c r="A377" s="139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F377" s="34"/>
      <c r="AG377" s="34"/>
      <c r="AH377" s="34"/>
      <c r="AI377" s="34"/>
      <c r="AJ377" s="34"/>
      <c r="AK377" s="34"/>
      <c r="AL377" s="34"/>
      <c r="AM377" s="34"/>
      <c r="AN377" s="34"/>
      <c r="AO377" s="34"/>
      <c r="AP377" s="34"/>
      <c r="AQ377" s="34"/>
      <c r="AR377" s="34"/>
      <c r="AS377" s="34"/>
      <c r="AT377" s="34"/>
      <c r="AW377" s="78"/>
      <c r="AX377" s="78"/>
      <c r="AY377" s="78"/>
    </row>
    <row r="378" spans="1:51" s="45" customFormat="1" x14ac:dyDescent="0.15">
      <c r="A378" s="139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F378" s="34"/>
      <c r="AG378" s="34"/>
      <c r="AH378" s="34"/>
      <c r="AI378" s="34"/>
      <c r="AJ378" s="34"/>
      <c r="AK378" s="34"/>
      <c r="AL378" s="34"/>
      <c r="AM378" s="34"/>
      <c r="AN378" s="34"/>
      <c r="AO378" s="34"/>
      <c r="AP378" s="34"/>
      <c r="AQ378" s="34"/>
      <c r="AR378" s="34"/>
      <c r="AS378" s="34"/>
      <c r="AT378" s="34"/>
      <c r="AW378" s="78"/>
      <c r="AX378" s="78"/>
      <c r="AY378" s="78"/>
    </row>
    <row r="379" spans="1:51" s="45" customFormat="1" x14ac:dyDescent="0.15">
      <c r="A379" s="139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F379" s="34"/>
      <c r="AG379" s="34"/>
      <c r="AH379" s="34"/>
      <c r="AI379" s="34"/>
      <c r="AJ379" s="34"/>
      <c r="AK379" s="34"/>
      <c r="AL379" s="34"/>
      <c r="AM379" s="34"/>
      <c r="AN379" s="34"/>
      <c r="AO379" s="34"/>
      <c r="AP379" s="34"/>
      <c r="AQ379" s="34"/>
      <c r="AR379" s="34"/>
      <c r="AS379" s="34"/>
      <c r="AT379" s="34"/>
      <c r="AW379" s="78"/>
      <c r="AX379" s="78"/>
      <c r="AY379" s="78"/>
    </row>
    <row r="380" spans="1:51" s="45" customFormat="1" x14ac:dyDescent="0.15">
      <c r="A380" s="139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F380" s="34"/>
      <c r="AG380" s="34"/>
      <c r="AH380" s="34"/>
      <c r="AI380" s="34"/>
      <c r="AJ380" s="34"/>
      <c r="AK380" s="34"/>
      <c r="AL380" s="34"/>
      <c r="AM380" s="34"/>
      <c r="AN380" s="34"/>
      <c r="AO380" s="34"/>
      <c r="AP380" s="34"/>
      <c r="AQ380" s="34"/>
      <c r="AR380" s="34"/>
      <c r="AS380" s="34"/>
      <c r="AT380" s="34"/>
      <c r="AW380" s="78"/>
      <c r="AX380" s="78"/>
      <c r="AY380" s="78"/>
    </row>
    <row r="381" spans="1:51" s="45" customFormat="1" x14ac:dyDescent="0.15">
      <c r="A381" s="139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F381" s="34"/>
      <c r="AG381" s="34"/>
      <c r="AH381" s="34"/>
      <c r="AI381" s="34"/>
      <c r="AJ381" s="34"/>
      <c r="AK381" s="34"/>
      <c r="AL381" s="34"/>
      <c r="AM381" s="34"/>
      <c r="AN381" s="34"/>
      <c r="AO381" s="34"/>
      <c r="AP381" s="34"/>
      <c r="AQ381" s="34"/>
      <c r="AR381" s="34"/>
      <c r="AS381" s="34"/>
      <c r="AT381" s="34"/>
      <c r="AW381" s="78"/>
      <c r="AX381" s="78"/>
      <c r="AY381" s="78"/>
    </row>
    <row r="382" spans="1:51" s="45" customFormat="1" x14ac:dyDescent="0.15">
      <c r="A382" s="139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F382" s="34"/>
      <c r="AG382" s="34"/>
      <c r="AH382" s="34"/>
      <c r="AI382" s="34"/>
      <c r="AJ382" s="34"/>
      <c r="AK382" s="34"/>
      <c r="AL382" s="34"/>
      <c r="AM382" s="34"/>
      <c r="AN382" s="34"/>
      <c r="AO382" s="34"/>
      <c r="AP382" s="34"/>
      <c r="AQ382" s="34"/>
      <c r="AR382" s="34"/>
      <c r="AS382" s="34"/>
      <c r="AT382" s="34"/>
      <c r="AW382" s="78"/>
      <c r="AX382" s="78"/>
      <c r="AY382" s="78"/>
    </row>
    <row r="383" spans="1:51" s="45" customFormat="1" x14ac:dyDescent="0.15">
      <c r="A383" s="139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F383" s="34"/>
      <c r="AG383" s="34"/>
      <c r="AH383" s="34"/>
      <c r="AI383" s="34"/>
      <c r="AJ383" s="34"/>
      <c r="AK383" s="34"/>
      <c r="AL383" s="34"/>
      <c r="AM383" s="34"/>
      <c r="AN383" s="34"/>
      <c r="AO383" s="34"/>
      <c r="AP383" s="34"/>
      <c r="AQ383" s="34"/>
      <c r="AR383" s="34"/>
      <c r="AS383" s="34"/>
      <c r="AT383" s="34"/>
      <c r="AW383" s="78"/>
      <c r="AX383" s="78"/>
      <c r="AY383" s="78"/>
    </row>
    <row r="384" spans="1:51" s="45" customFormat="1" x14ac:dyDescent="0.15">
      <c r="A384" s="139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F384" s="34"/>
      <c r="AG384" s="34"/>
      <c r="AH384" s="34"/>
      <c r="AI384" s="34"/>
      <c r="AJ384" s="34"/>
      <c r="AK384" s="34"/>
      <c r="AL384" s="34"/>
      <c r="AM384" s="34"/>
      <c r="AN384" s="34"/>
      <c r="AO384" s="34"/>
      <c r="AP384" s="34"/>
      <c r="AQ384" s="34"/>
      <c r="AR384" s="34"/>
      <c r="AS384" s="34"/>
      <c r="AT384" s="34"/>
      <c r="AW384" s="78"/>
      <c r="AX384" s="78"/>
      <c r="AY384" s="78"/>
    </row>
    <row r="385" spans="1:51" s="45" customFormat="1" x14ac:dyDescent="0.15">
      <c r="A385" s="139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F385" s="34"/>
      <c r="AG385" s="34"/>
      <c r="AH385" s="34"/>
      <c r="AI385" s="34"/>
      <c r="AJ385" s="34"/>
      <c r="AK385" s="34"/>
      <c r="AL385" s="34"/>
      <c r="AM385" s="34"/>
      <c r="AN385" s="34"/>
      <c r="AO385" s="34"/>
      <c r="AP385" s="34"/>
      <c r="AQ385" s="34"/>
      <c r="AR385" s="34"/>
      <c r="AS385" s="34"/>
      <c r="AT385" s="34"/>
      <c r="AW385" s="78"/>
      <c r="AX385" s="78"/>
      <c r="AY385" s="78"/>
    </row>
    <row r="386" spans="1:51" s="45" customFormat="1" x14ac:dyDescent="0.15">
      <c r="A386" s="139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F386" s="34"/>
      <c r="AG386" s="34"/>
      <c r="AH386" s="34"/>
      <c r="AI386" s="34"/>
      <c r="AJ386" s="34"/>
      <c r="AK386" s="34"/>
      <c r="AL386" s="34"/>
      <c r="AM386" s="34"/>
      <c r="AN386" s="34"/>
      <c r="AO386" s="34"/>
      <c r="AP386" s="34"/>
      <c r="AQ386" s="34"/>
      <c r="AR386" s="34"/>
      <c r="AS386" s="34"/>
      <c r="AT386" s="34"/>
      <c r="AW386" s="78"/>
      <c r="AX386" s="78"/>
      <c r="AY386" s="78"/>
    </row>
    <row r="387" spans="1:51" s="45" customFormat="1" x14ac:dyDescent="0.15">
      <c r="A387" s="139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F387" s="34"/>
      <c r="AG387" s="34"/>
      <c r="AH387" s="34"/>
      <c r="AI387" s="34"/>
      <c r="AJ387" s="34"/>
      <c r="AK387" s="34"/>
      <c r="AL387" s="34"/>
      <c r="AM387" s="34"/>
      <c r="AN387" s="34"/>
      <c r="AO387" s="34"/>
      <c r="AP387" s="34"/>
      <c r="AQ387" s="34"/>
      <c r="AR387" s="34"/>
      <c r="AS387" s="34"/>
      <c r="AT387" s="34"/>
      <c r="AW387" s="78"/>
      <c r="AX387" s="78"/>
      <c r="AY387" s="78"/>
    </row>
    <row r="388" spans="1:51" s="45" customFormat="1" x14ac:dyDescent="0.15">
      <c r="A388" s="139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F388" s="34"/>
      <c r="AG388" s="34"/>
      <c r="AH388" s="34"/>
      <c r="AI388" s="34"/>
      <c r="AJ388" s="34"/>
      <c r="AK388" s="34"/>
      <c r="AL388" s="34"/>
      <c r="AM388" s="34"/>
      <c r="AN388" s="34"/>
      <c r="AO388" s="34"/>
      <c r="AP388" s="34"/>
      <c r="AQ388" s="34"/>
      <c r="AR388" s="34"/>
      <c r="AS388" s="34"/>
      <c r="AT388" s="34"/>
      <c r="AW388" s="78"/>
      <c r="AX388" s="78"/>
      <c r="AY388" s="78"/>
    </row>
    <row r="389" spans="1:51" s="45" customFormat="1" x14ac:dyDescent="0.15">
      <c r="A389" s="139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F389" s="34"/>
      <c r="AG389" s="34"/>
      <c r="AH389" s="34"/>
      <c r="AI389" s="34"/>
      <c r="AJ389" s="34"/>
      <c r="AK389" s="34"/>
      <c r="AL389" s="34"/>
      <c r="AM389" s="34"/>
      <c r="AN389" s="34"/>
      <c r="AO389" s="34"/>
      <c r="AP389" s="34"/>
      <c r="AQ389" s="34"/>
      <c r="AR389" s="34"/>
      <c r="AS389" s="34"/>
      <c r="AT389" s="34"/>
      <c r="AW389" s="78"/>
      <c r="AX389" s="78"/>
      <c r="AY389" s="78"/>
    </row>
    <row r="390" spans="1:51" s="45" customFormat="1" x14ac:dyDescent="0.15">
      <c r="A390" s="139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F390" s="34"/>
      <c r="AG390" s="34"/>
      <c r="AH390" s="34"/>
      <c r="AI390" s="34"/>
      <c r="AJ390" s="34"/>
      <c r="AK390" s="34"/>
      <c r="AL390" s="34"/>
      <c r="AM390" s="34"/>
      <c r="AN390" s="34"/>
      <c r="AO390" s="34"/>
      <c r="AP390" s="34"/>
      <c r="AQ390" s="34"/>
      <c r="AR390" s="34"/>
      <c r="AS390" s="34"/>
      <c r="AT390" s="34"/>
      <c r="AW390" s="78"/>
      <c r="AX390" s="78"/>
      <c r="AY390" s="78"/>
    </row>
    <row r="391" spans="1:51" s="45" customFormat="1" x14ac:dyDescent="0.15">
      <c r="A391" s="139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F391" s="34"/>
      <c r="AG391" s="34"/>
      <c r="AH391" s="34"/>
      <c r="AI391" s="34"/>
      <c r="AJ391" s="34"/>
      <c r="AK391" s="34"/>
      <c r="AL391" s="34"/>
      <c r="AM391" s="34"/>
      <c r="AN391" s="34"/>
      <c r="AO391" s="34"/>
      <c r="AP391" s="34"/>
      <c r="AQ391" s="34"/>
      <c r="AR391" s="34"/>
      <c r="AS391" s="34"/>
      <c r="AT391" s="34"/>
      <c r="AW391" s="78"/>
      <c r="AX391" s="78"/>
      <c r="AY391" s="78"/>
    </row>
    <row r="392" spans="1:51" s="45" customFormat="1" x14ac:dyDescent="0.15">
      <c r="A392" s="139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F392" s="34"/>
      <c r="AG392" s="34"/>
      <c r="AH392" s="34"/>
      <c r="AI392" s="34"/>
      <c r="AJ392" s="34"/>
      <c r="AK392" s="34"/>
      <c r="AL392" s="34"/>
      <c r="AM392" s="34"/>
      <c r="AN392" s="34"/>
      <c r="AO392" s="34"/>
      <c r="AP392" s="34"/>
      <c r="AQ392" s="34"/>
      <c r="AR392" s="34"/>
      <c r="AS392" s="34"/>
      <c r="AT392" s="34"/>
      <c r="AW392" s="78"/>
      <c r="AX392" s="78"/>
      <c r="AY392" s="78"/>
    </row>
    <row r="393" spans="1:51" s="45" customFormat="1" x14ac:dyDescent="0.15">
      <c r="A393" s="139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F393" s="34"/>
      <c r="AG393" s="34"/>
      <c r="AH393" s="34"/>
      <c r="AI393" s="34"/>
      <c r="AJ393" s="34"/>
      <c r="AK393" s="34"/>
      <c r="AL393" s="34"/>
      <c r="AM393" s="34"/>
      <c r="AN393" s="34"/>
      <c r="AO393" s="34"/>
      <c r="AP393" s="34"/>
      <c r="AQ393" s="34"/>
      <c r="AR393" s="34"/>
      <c r="AS393" s="34"/>
      <c r="AT393" s="34"/>
      <c r="AW393" s="78"/>
      <c r="AX393" s="78"/>
      <c r="AY393" s="78"/>
    </row>
    <row r="394" spans="1:51" s="45" customFormat="1" x14ac:dyDescent="0.15">
      <c r="A394" s="139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F394" s="34"/>
      <c r="AG394" s="34"/>
      <c r="AH394" s="34"/>
      <c r="AI394" s="34"/>
      <c r="AJ394" s="34"/>
      <c r="AK394" s="34"/>
      <c r="AL394" s="34"/>
      <c r="AM394" s="34"/>
      <c r="AN394" s="34"/>
      <c r="AO394" s="34"/>
      <c r="AP394" s="34"/>
      <c r="AQ394" s="34"/>
      <c r="AR394" s="34"/>
      <c r="AS394" s="34"/>
      <c r="AT394" s="34"/>
      <c r="AW394" s="78"/>
      <c r="AX394" s="78"/>
      <c r="AY394" s="78"/>
    </row>
    <row r="395" spans="1:51" s="45" customFormat="1" x14ac:dyDescent="0.15">
      <c r="A395" s="139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F395" s="34"/>
      <c r="AG395" s="34"/>
      <c r="AH395" s="34"/>
      <c r="AI395" s="34"/>
      <c r="AJ395" s="34"/>
      <c r="AK395" s="34"/>
      <c r="AL395" s="34"/>
      <c r="AM395" s="34"/>
      <c r="AN395" s="34"/>
      <c r="AO395" s="34"/>
      <c r="AP395" s="34"/>
      <c r="AQ395" s="34"/>
      <c r="AR395" s="34"/>
      <c r="AS395" s="34"/>
      <c r="AT395" s="34"/>
      <c r="AW395" s="78"/>
      <c r="AX395" s="78"/>
      <c r="AY395" s="78"/>
    </row>
    <row r="396" spans="1:51" s="45" customFormat="1" x14ac:dyDescent="0.15">
      <c r="A396" s="139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F396" s="34"/>
      <c r="AG396" s="34"/>
      <c r="AH396" s="34"/>
      <c r="AI396" s="34"/>
      <c r="AJ396" s="34"/>
      <c r="AK396" s="34"/>
      <c r="AL396" s="34"/>
      <c r="AM396" s="34"/>
      <c r="AN396" s="34"/>
      <c r="AO396" s="34"/>
      <c r="AP396" s="34"/>
      <c r="AQ396" s="34"/>
      <c r="AR396" s="34"/>
      <c r="AS396" s="34"/>
      <c r="AT396" s="34"/>
      <c r="AW396" s="78"/>
      <c r="AX396" s="78"/>
      <c r="AY396" s="78"/>
    </row>
    <row r="397" spans="1:51" s="45" customFormat="1" x14ac:dyDescent="0.15">
      <c r="A397" s="139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F397" s="34"/>
      <c r="AG397" s="34"/>
      <c r="AH397" s="34"/>
      <c r="AI397" s="34"/>
      <c r="AJ397" s="34"/>
      <c r="AK397" s="34"/>
      <c r="AL397" s="34"/>
      <c r="AM397" s="34"/>
      <c r="AN397" s="34"/>
      <c r="AO397" s="34"/>
      <c r="AP397" s="34"/>
      <c r="AQ397" s="34"/>
      <c r="AR397" s="34"/>
      <c r="AS397" s="34"/>
      <c r="AT397" s="34"/>
      <c r="AW397" s="78"/>
      <c r="AX397" s="78"/>
      <c r="AY397" s="78"/>
    </row>
    <row r="398" spans="1:51" s="45" customFormat="1" x14ac:dyDescent="0.15">
      <c r="A398" s="139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4"/>
      <c r="AF398" s="34"/>
      <c r="AG398" s="34"/>
      <c r="AH398" s="34"/>
      <c r="AI398" s="34"/>
      <c r="AJ398" s="34"/>
      <c r="AK398" s="34"/>
      <c r="AL398" s="34"/>
      <c r="AM398" s="34"/>
      <c r="AN398" s="34"/>
      <c r="AO398" s="34"/>
      <c r="AP398" s="34"/>
      <c r="AQ398" s="34"/>
      <c r="AR398" s="34"/>
      <c r="AS398" s="34"/>
      <c r="AT398" s="34"/>
      <c r="AW398" s="78"/>
      <c r="AX398" s="78"/>
      <c r="AY398" s="78"/>
    </row>
    <row r="399" spans="1:51" s="45" customFormat="1" x14ac:dyDescent="0.15">
      <c r="A399" s="139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34"/>
      <c r="AF399" s="34"/>
      <c r="AG399" s="34"/>
      <c r="AH399" s="34"/>
      <c r="AI399" s="34"/>
      <c r="AJ399" s="34"/>
      <c r="AK399" s="34"/>
      <c r="AL399" s="34"/>
      <c r="AM399" s="34"/>
      <c r="AN399" s="34"/>
      <c r="AO399" s="34"/>
      <c r="AP399" s="34"/>
      <c r="AQ399" s="34"/>
      <c r="AR399" s="34"/>
      <c r="AS399" s="34"/>
      <c r="AT399" s="34"/>
      <c r="AW399" s="78"/>
      <c r="AX399" s="78"/>
      <c r="AY399" s="78"/>
    </row>
    <row r="400" spans="1:51" s="45" customFormat="1" x14ac:dyDescent="0.15">
      <c r="A400" s="139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34"/>
      <c r="AF400" s="34"/>
      <c r="AG400" s="34"/>
      <c r="AH400" s="34"/>
      <c r="AI400" s="34"/>
      <c r="AJ400" s="34"/>
      <c r="AK400" s="34"/>
      <c r="AL400" s="34"/>
      <c r="AM400" s="34"/>
      <c r="AN400" s="34"/>
      <c r="AO400" s="34"/>
      <c r="AP400" s="34"/>
      <c r="AQ400" s="34"/>
      <c r="AR400" s="34"/>
      <c r="AS400" s="34"/>
      <c r="AT400" s="34"/>
      <c r="AW400" s="78"/>
      <c r="AX400" s="78"/>
      <c r="AY400" s="78"/>
    </row>
    <row r="401" spans="1:51" s="45" customFormat="1" x14ac:dyDescent="0.15">
      <c r="A401" s="139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4"/>
      <c r="AF401" s="34"/>
      <c r="AG401" s="34"/>
      <c r="AH401" s="34"/>
      <c r="AI401" s="34"/>
      <c r="AJ401" s="34"/>
      <c r="AK401" s="34"/>
      <c r="AL401" s="34"/>
      <c r="AM401" s="34"/>
      <c r="AN401" s="34"/>
      <c r="AO401" s="34"/>
      <c r="AP401" s="34"/>
      <c r="AQ401" s="34"/>
      <c r="AR401" s="34"/>
      <c r="AS401" s="34"/>
      <c r="AT401" s="34"/>
      <c r="AW401" s="78"/>
      <c r="AX401" s="78"/>
      <c r="AY401" s="78"/>
    </row>
    <row r="402" spans="1:51" s="45" customFormat="1" x14ac:dyDescent="0.15">
      <c r="A402" s="139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  <c r="AF402" s="34"/>
      <c r="AG402" s="34"/>
      <c r="AH402" s="34"/>
      <c r="AI402" s="34"/>
      <c r="AJ402" s="34"/>
      <c r="AK402" s="34"/>
      <c r="AL402" s="34"/>
      <c r="AM402" s="34"/>
      <c r="AN402" s="34"/>
      <c r="AO402" s="34"/>
      <c r="AP402" s="34"/>
      <c r="AQ402" s="34"/>
      <c r="AR402" s="34"/>
      <c r="AS402" s="34"/>
      <c r="AT402" s="34"/>
      <c r="AW402" s="78"/>
      <c r="AX402" s="78"/>
      <c r="AY402" s="78"/>
    </row>
    <row r="403" spans="1:51" s="45" customFormat="1" x14ac:dyDescent="0.15">
      <c r="A403" s="139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34"/>
      <c r="AF403" s="34"/>
      <c r="AG403" s="34"/>
      <c r="AH403" s="34"/>
      <c r="AI403" s="34"/>
      <c r="AJ403" s="34"/>
      <c r="AK403" s="34"/>
      <c r="AL403" s="34"/>
      <c r="AM403" s="34"/>
      <c r="AN403" s="34"/>
      <c r="AO403" s="34"/>
      <c r="AP403" s="34"/>
      <c r="AQ403" s="34"/>
      <c r="AR403" s="34"/>
      <c r="AS403" s="34"/>
      <c r="AT403" s="34"/>
      <c r="AW403" s="78"/>
      <c r="AX403" s="78"/>
      <c r="AY403" s="78"/>
    </row>
    <row r="404" spans="1:51" s="45" customFormat="1" x14ac:dyDescent="0.15">
      <c r="A404" s="139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  <c r="AF404" s="34"/>
      <c r="AG404" s="34"/>
      <c r="AH404" s="34"/>
      <c r="AI404" s="34"/>
      <c r="AJ404" s="34"/>
      <c r="AK404" s="34"/>
      <c r="AL404" s="34"/>
      <c r="AM404" s="34"/>
      <c r="AN404" s="34"/>
      <c r="AO404" s="34"/>
      <c r="AP404" s="34"/>
      <c r="AQ404" s="34"/>
      <c r="AR404" s="34"/>
      <c r="AS404" s="34"/>
      <c r="AT404" s="34"/>
      <c r="AW404" s="78"/>
      <c r="AX404" s="78"/>
      <c r="AY404" s="78"/>
    </row>
    <row r="405" spans="1:51" s="45" customFormat="1" x14ac:dyDescent="0.15">
      <c r="A405" s="139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  <c r="AF405" s="34"/>
      <c r="AG405" s="34"/>
      <c r="AH405" s="34"/>
      <c r="AI405" s="34"/>
      <c r="AJ405" s="34"/>
      <c r="AK405" s="34"/>
      <c r="AL405" s="34"/>
      <c r="AM405" s="34"/>
      <c r="AN405" s="34"/>
      <c r="AO405" s="34"/>
      <c r="AP405" s="34"/>
      <c r="AQ405" s="34"/>
      <c r="AR405" s="34"/>
      <c r="AS405" s="34"/>
      <c r="AT405" s="34"/>
      <c r="AW405" s="78"/>
      <c r="AX405" s="78"/>
      <c r="AY405" s="78"/>
    </row>
    <row r="406" spans="1:51" s="45" customFormat="1" x14ac:dyDescent="0.15">
      <c r="A406" s="139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  <c r="AF406" s="34"/>
      <c r="AG406" s="34"/>
      <c r="AH406" s="34"/>
      <c r="AI406" s="34"/>
      <c r="AJ406" s="34"/>
      <c r="AK406" s="34"/>
      <c r="AL406" s="34"/>
      <c r="AM406" s="34"/>
      <c r="AN406" s="34"/>
      <c r="AO406" s="34"/>
      <c r="AP406" s="34"/>
      <c r="AQ406" s="34"/>
      <c r="AR406" s="34"/>
      <c r="AS406" s="34"/>
      <c r="AT406" s="34"/>
      <c r="AW406" s="78"/>
      <c r="AX406" s="78"/>
      <c r="AY406" s="78"/>
    </row>
    <row r="407" spans="1:51" s="45" customFormat="1" x14ac:dyDescent="0.15">
      <c r="A407" s="139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  <c r="AF407" s="34"/>
      <c r="AG407" s="34"/>
      <c r="AH407" s="34"/>
      <c r="AI407" s="34"/>
      <c r="AJ407" s="34"/>
      <c r="AK407" s="34"/>
      <c r="AL407" s="34"/>
      <c r="AM407" s="34"/>
      <c r="AN407" s="34"/>
      <c r="AO407" s="34"/>
      <c r="AP407" s="34"/>
      <c r="AQ407" s="34"/>
      <c r="AR407" s="34"/>
      <c r="AS407" s="34"/>
      <c r="AT407" s="34"/>
      <c r="AW407" s="78"/>
      <c r="AX407" s="78"/>
      <c r="AY407" s="78"/>
    </row>
    <row r="408" spans="1:51" s="45" customFormat="1" x14ac:dyDescent="0.15">
      <c r="A408" s="139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34"/>
      <c r="AF408" s="34"/>
      <c r="AG408" s="34"/>
      <c r="AH408" s="34"/>
      <c r="AI408" s="34"/>
      <c r="AJ408" s="34"/>
      <c r="AK408" s="34"/>
      <c r="AL408" s="34"/>
      <c r="AM408" s="34"/>
      <c r="AN408" s="34"/>
      <c r="AO408" s="34"/>
      <c r="AP408" s="34"/>
      <c r="AQ408" s="34"/>
      <c r="AR408" s="34"/>
      <c r="AS408" s="34"/>
      <c r="AT408" s="34"/>
      <c r="AW408" s="78"/>
      <c r="AX408" s="78"/>
      <c r="AY408" s="78"/>
    </row>
    <row r="409" spans="1:51" s="45" customFormat="1" x14ac:dyDescent="0.15">
      <c r="A409" s="139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  <c r="AF409" s="34"/>
      <c r="AG409" s="34"/>
      <c r="AH409" s="34"/>
      <c r="AI409" s="34"/>
      <c r="AJ409" s="34"/>
      <c r="AK409" s="34"/>
      <c r="AL409" s="34"/>
      <c r="AM409" s="34"/>
      <c r="AN409" s="34"/>
      <c r="AO409" s="34"/>
      <c r="AP409" s="34"/>
      <c r="AQ409" s="34"/>
      <c r="AR409" s="34"/>
      <c r="AS409" s="34"/>
      <c r="AT409" s="34"/>
      <c r="AW409" s="78"/>
      <c r="AX409" s="78"/>
      <c r="AY409" s="78"/>
    </row>
    <row r="410" spans="1:51" s="45" customFormat="1" x14ac:dyDescent="0.15">
      <c r="A410" s="139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  <c r="AA410" s="34"/>
      <c r="AB410" s="34"/>
      <c r="AC410" s="34"/>
      <c r="AD410" s="34"/>
      <c r="AE410" s="34"/>
      <c r="AF410" s="34"/>
      <c r="AG410" s="34"/>
      <c r="AH410" s="34"/>
      <c r="AI410" s="34"/>
      <c r="AJ410" s="34"/>
      <c r="AK410" s="34"/>
      <c r="AL410" s="34"/>
      <c r="AM410" s="34"/>
      <c r="AN410" s="34"/>
      <c r="AO410" s="34"/>
      <c r="AP410" s="34"/>
      <c r="AQ410" s="34"/>
      <c r="AR410" s="34"/>
      <c r="AS410" s="34"/>
      <c r="AT410" s="34"/>
      <c r="AW410" s="78"/>
      <c r="AX410" s="78"/>
      <c r="AY410" s="78"/>
    </row>
    <row r="411" spans="1:51" s="45" customFormat="1" x14ac:dyDescent="0.15">
      <c r="A411" s="139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  <c r="AA411" s="34"/>
      <c r="AB411" s="34"/>
      <c r="AC411" s="34"/>
      <c r="AD411" s="34"/>
      <c r="AE411" s="34"/>
      <c r="AF411" s="34"/>
      <c r="AG411" s="34"/>
      <c r="AH411" s="34"/>
      <c r="AI411" s="34"/>
      <c r="AJ411" s="34"/>
      <c r="AK411" s="34"/>
      <c r="AL411" s="34"/>
      <c r="AM411" s="34"/>
      <c r="AN411" s="34"/>
      <c r="AO411" s="34"/>
      <c r="AP411" s="34"/>
      <c r="AQ411" s="34"/>
      <c r="AR411" s="34"/>
      <c r="AS411" s="34"/>
      <c r="AT411" s="34"/>
      <c r="AW411" s="78"/>
      <c r="AX411" s="78"/>
      <c r="AY411" s="78"/>
    </row>
    <row r="412" spans="1:51" s="45" customFormat="1" x14ac:dyDescent="0.15">
      <c r="A412" s="139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  <c r="AA412" s="34"/>
      <c r="AB412" s="34"/>
      <c r="AC412" s="34"/>
      <c r="AD412" s="34"/>
      <c r="AE412" s="34"/>
      <c r="AF412" s="34"/>
      <c r="AG412" s="34"/>
      <c r="AH412" s="34"/>
      <c r="AI412" s="34"/>
      <c r="AJ412" s="34"/>
      <c r="AK412" s="34"/>
      <c r="AL412" s="34"/>
      <c r="AM412" s="34"/>
      <c r="AN412" s="34"/>
      <c r="AO412" s="34"/>
      <c r="AP412" s="34"/>
      <c r="AQ412" s="34"/>
      <c r="AR412" s="34"/>
      <c r="AS412" s="34"/>
      <c r="AT412" s="34"/>
      <c r="AW412" s="78"/>
      <c r="AX412" s="78"/>
      <c r="AY412" s="78"/>
    </row>
    <row r="413" spans="1:51" s="45" customFormat="1" x14ac:dyDescent="0.15">
      <c r="A413" s="139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  <c r="AA413" s="34"/>
      <c r="AB413" s="34"/>
      <c r="AC413" s="34"/>
      <c r="AD413" s="34"/>
      <c r="AE413" s="34"/>
      <c r="AF413" s="34"/>
      <c r="AG413" s="34"/>
      <c r="AH413" s="34"/>
      <c r="AI413" s="34"/>
      <c r="AJ413" s="34"/>
      <c r="AK413" s="34"/>
      <c r="AL413" s="34"/>
      <c r="AM413" s="34"/>
      <c r="AN413" s="34"/>
      <c r="AO413" s="34"/>
      <c r="AP413" s="34"/>
      <c r="AQ413" s="34"/>
      <c r="AR413" s="34"/>
      <c r="AS413" s="34"/>
      <c r="AT413" s="34"/>
      <c r="AW413" s="78"/>
      <c r="AX413" s="78"/>
      <c r="AY413" s="78"/>
    </row>
    <row r="414" spans="1:51" s="45" customFormat="1" x14ac:dyDescent="0.15">
      <c r="A414" s="139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34"/>
      <c r="AF414" s="34"/>
      <c r="AG414" s="34"/>
      <c r="AH414" s="34"/>
      <c r="AI414" s="34"/>
      <c r="AJ414" s="34"/>
      <c r="AK414" s="34"/>
      <c r="AL414" s="34"/>
      <c r="AM414" s="34"/>
      <c r="AN414" s="34"/>
      <c r="AO414" s="34"/>
      <c r="AP414" s="34"/>
      <c r="AQ414" s="34"/>
      <c r="AR414" s="34"/>
      <c r="AS414" s="34"/>
      <c r="AT414" s="34"/>
      <c r="AW414" s="78"/>
      <c r="AX414" s="78"/>
      <c r="AY414" s="78"/>
    </row>
    <row r="415" spans="1:51" s="45" customFormat="1" x14ac:dyDescent="0.15">
      <c r="A415" s="139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  <c r="AA415" s="34"/>
      <c r="AB415" s="34"/>
      <c r="AC415" s="34"/>
      <c r="AD415" s="34"/>
      <c r="AE415" s="34"/>
      <c r="AF415" s="34"/>
      <c r="AG415" s="34"/>
      <c r="AH415" s="34"/>
      <c r="AI415" s="34"/>
      <c r="AJ415" s="34"/>
      <c r="AK415" s="34"/>
      <c r="AL415" s="34"/>
      <c r="AM415" s="34"/>
      <c r="AN415" s="34"/>
      <c r="AO415" s="34"/>
      <c r="AP415" s="34"/>
      <c r="AQ415" s="34"/>
      <c r="AR415" s="34"/>
      <c r="AS415" s="34"/>
      <c r="AT415" s="34"/>
      <c r="AW415" s="78"/>
      <c r="AX415" s="78"/>
      <c r="AY415" s="78"/>
    </row>
    <row r="416" spans="1:51" s="45" customFormat="1" x14ac:dyDescent="0.15">
      <c r="A416" s="139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34"/>
      <c r="AF416" s="34"/>
      <c r="AG416" s="34"/>
      <c r="AH416" s="34"/>
      <c r="AI416" s="34"/>
      <c r="AJ416" s="34"/>
      <c r="AK416" s="34"/>
      <c r="AL416" s="34"/>
      <c r="AM416" s="34"/>
      <c r="AN416" s="34"/>
      <c r="AO416" s="34"/>
      <c r="AP416" s="34"/>
      <c r="AQ416" s="34"/>
      <c r="AR416" s="34"/>
      <c r="AS416" s="34"/>
      <c r="AT416" s="34"/>
      <c r="AW416" s="78"/>
      <c r="AX416" s="78"/>
      <c r="AY416" s="78"/>
    </row>
    <row r="417" spans="1:51" s="45" customFormat="1" x14ac:dyDescent="0.15">
      <c r="A417" s="139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34"/>
      <c r="AF417" s="34"/>
      <c r="AG417" s="34"/>
      <c r="AH417" s="34"/>
      <c r="AI417" s="34"/>
      <c r="AJ417" s="34"/>
      <c r="AK417" s="34"/>
      <c r="AL417" s="34"/>
      <c r="AM417" s="34"/>
      <c r="AN417" s="34"/>
      <c r="AO417" s="34"/>
      <c r="AP417" s="34"/>
      <c r="AQ417" s="34"/>
      <c r="AR417" s="34"/>
      <c r="AS417" s="34"/>
      <c r="AT417" s="34"/>
      <c r="AW417" s="78"/>
      <c r="AX417" s="78"/>
      <c r="AY417" s="78"/>
    </row>
    <row r="418" spans="1:51" s="45" customFormat="1" x14ac:dyDescent="0.15">
      <c r="A418" s="139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4"/>
      <c r="AF418" s="34"/>
      <c r="AG418" s="34"/>
      <c r="AH418" s="34"/>
      <c r="AI418" s="34"/>
      <c r="AJ418" s="34"/>
      <c r="AK418" s="34"/>
      <c r="AL418" s="34"/>
      <c r="AM418" s="34"/>
      <c r="AN418" s="34"/>
      <c r="AO418" s="34"/>
      <c r="AP418" s="34"/>
      <c r="AQ418" s="34"/>
      <c r="AR418" s="34"/>
      <c r="AS418" s="34"/>
      <c r="AT418" s="34"/>
      <c r="AW418" s="78"/>
      <c r="AX418" s="78"/>
      <c r="AY418" s="78"/>
    </row>
    <row r="419" spans="1:51" s="45" customFormat="1" x14ac:dyDescent="0.15">
      <c r="A419" s="139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  <c r="AA419" s="34"/>
      <c r="AB419" s="34"/>
      <c r="AC419" s="34"/>
      <c r="AD419" s="34"/>
      <c r="AE419" s="34"/>
      <c r="AF419" s="34"/>
      <c r="AG419" s="34"/>
      <c r="AH419" s="34"/>
      <c r="AI419" s="34"/>
      <c r="AJ419" s="34"/>
      <c r="AK419" s="34"/>
      <c r="AL419" s="34"/>
      <c r="AM419" s="34"/>
      <c r="AN419" s="34"/>
      <c r="AO419" s="34"/>
      <c r="AP419" s="34"/>
      <c r="AQ419" s="34"/>
      <c r="AR419" s="34"/>
      <c r="AS419" s="34"/>
      <c r="AT419" s="34"/>
      <c r="AW419" s="78"/>
      <c r="AX419" s="78"/>
      <c r="AY419" s="78"/>
    </row>
    <row r="420" spans="1:51" s="45" customFormat="1" x14ac:dyDescent="0.15">
      <c r="A420" s="139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  <c r="AA420" s="34"/>
      <c r="AB420" s="34"/>
      <c r="AC420" s="34"/>
      <c r="AD420" s="34"/>
      <c r="AE420" s="34"/>
      <c r="AF420" s="34"/>
      <c r="AG420" s="34"/>
      <c r="AH420" s="34"/>
      <c r="AI420" s="34"/>
      <c r="AJ420" s="34"/>
      <c r="AK420" s="34"/>
      <c r="AL420" s="34"/>
      <c r="AM420" s="34"/>
      <c r="AN420" s="34"/>
      <c r="AO420" s="34"/>
      <c r="AP420" s="34"/>
      <c r="AQ420" s="34"/>
      <c r="AR420" s="34"/>
      <c r="AS420" s="34"/>
      <c r="AT420" s="34"/>
      <c r="AW420" s="78"/>
      <c r="AX420" s="78"/>
      <c r="AY420" s="78"/>
    </row>
    <row r="421" spans="1:51" s="45" customFormat="1" x14ac:dyDescent="0.15">
      <c r="A421" s="139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  <c r="AA421" s="34"/>
      <c r="AB421" s="34"/>
      <c r="AC421" s="34"/>
      <c r="AD421" s="34"/>
      <c r="AE421" s="34"/>
      <c r="AF421" s="34"/>
      <c r="AG421" s="34"/>
      <c r="AH421" s="34"/>
      <c r="AI421" s="34"/>
      <c r="AJ421" s="34"/>
      <c r="AK421" s="34"/>
      <c r="AL421" s="34"/>
      <c r="AM421" s="34"/>
      <c r="AN421" s="34"/>
      <c r="AO421" s="34"/>
      <c r="AP421" s="34"/>
      <c r="AQ421" s="34"/>
      <c r="AR421" s="34"/>
      <c r="AS421" s="34"/>
      <c r="AT421" s="34"/>
      <c r="AW421" s="78"/>
      <c r="AX421" s="78"/>
      <c r="AY421" s="78"/>
    </row>
    <row r="422" spans="1:51" s="45" customFormat="1" x14ac:dyDescent="0.15">
      <c r="A422" s="139"/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  <c r="AA422" s="34"/>
      <c r="AB422" s="34"/>
      <c r="AC422" s="34"/>
      <c r="AD422" s="34"/>
      <c r="AE422" s="34"/>
      <c r="AF422" s="34"/>
      <c r="AG422" s="34"/>
      <c r="AH422" s="34"/>
      <c r="AI422" s="34"/>
      <c r="AJ422" s="34"/>
      <c r="AK422" s="34"/>
      <c r="AL422" s="34"/>
      <c r="AM422" s="34"/>
      <c r="AN422" s="34"/>
      <c r="AO422" s="34"/>
      <c r="AP422" s="34"/>
      <c r="AQ422" s="34"/>
      <c r="AR422" s="34"/>
      <c r="AS422" s="34"/>
      <c r="AT422" s="34"/>
      <c r="AW422" s="78"/>
      <c r="AX422" s="78"/>
      <c r="AY422" s="78"/>
    </row>
    <row r="423" spans="1:51" s="45" customFormat="1" x14ac:dyDescent="0.15">
      <c r="A423" s="139"/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  <c r="AA423" s="34"/>
      <c r="AB423" s="34"/>
      <c r="AC423" s="34"/>
      <c r="AD423" s="34"/>
      <c r="AE423" s="34"/>
      <c r="AF423" s="34"/>
      <c r="AG423" s="34"/>
      <c r="AH423" s="34"/>
      <c r="AI423" s="34"/>
      <c r="AJ423" s="34"/>
      <c r="AK423" s="34"/>
      <c r="AL423" s="34"/>
      <c r="AM423" s="34"/>
      <c r="AN423" s="34"/>
      <c r="AO423" s="34"/>
      <c r="AP423" s="34"/>
      <c r="AQ423" s="34"/>
      <c r="AR423" s="34"/>
      <c r="AS423" s="34"/>
      <c r="AT423" s="34"/>
      <c r="AW423" s="78"/>
      <c r="AX423" s="78"/>
      <c r="AY423" s="78"/>
    </row>
    <row r="424" spans="1:51" s="45" customFormat="1" x14ac:dyDescent="0.15">
      <c r="A424" s="139"/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  <c r="AA424" s="34"/>
      <c r="AB424" s="34"/>
      <c r="AC424" s="34"/>
      <c r="AD424" s="34"/>
      <c r="AE424" s="34"/>
      <c r="AF424" s="34"/>
      <c r="AG424" s="34"/>
      <c r="AH424" s="34"/>
      <c r="AI424" s="34"/>
      <c r="AJ424" s="34"/>
      <c r="AK424" s="34"/>
      <c r="AL424" s="34"/>
      <c r="AM424" s="34"/>
      <c r="AN424" s="34"/>
      <c r="AO424" s="34"/>
      <c r="AP424" s="34"/>
      <c r="AQ424" s="34"/>
      <c r="AR424" s="34"/>
      <c r="AS424" s="34"/>
      <c r="AT424" s="34"/>
      <c r="AW424" s="78"/>
      <c r="AX424" s="78"/>
      <c r="AY424" s="78"/>
    </row>
    <row r="425" spans="1:51" s="45" customFormat="1" x14ac:dyDescent="0.15">
      <c r="A425" s="139"/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  <c r="AA425" s="34"/>
      <c r="AB425" s="34"/>
      <c r="AC425" s="34"/>
      <c r="AD425" s="34"/>
      <c r="AE425" s="34"/>
      <c r="AF425" s="34"/>
      <c r="AG425" s="34"/>
      <c r="AH425" s="34"/>
      <c r="AI425" s="34"/>
      <c r="AJ425" s="34"/>
      <c r="AK425" s="34"/>
      <c r="AL425" s="34"/>
      <c r="AM425" s="34"/>
      <c r="AN425" s="34"/>
      <c r="AO425" s="34"/>
      <c r="AP425" s="34"/>
      <c r="AQ425" s="34"/>
      <c r="AR425" s="34"/>
      <c r="AS425" s="34"/>
      <c r="AT425" s="34"/>
      <c r="AW425" s="78"/>
      <c r="AX425" s="78"/>
      <c r="AY425" s="78"/>
    </row>
    <row r="426" spans="1:51" s="45" customFormat="1" x14ac:dyDescent="0.15">
      <c r="A426" s="139"/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  <c r="AA426" s="34"/>
      <c r="AB426" s="34"/>
      <c r="AC426" s="34"/>
      <c r="AD426" s="34"/>
      <c r="AE426" s="34"/>
      <c r="AF426" s="34"/>
      <c r="AG426" s="34"/>
      <c r="AH426" s="34"/>
      <c r="AI426" s="34"/>
      <c r="AJ426" s="34"/>
      <c r="AK426" s="34"/>
      <c r="AL426" s="34"/>
      <c r="AM426" s="34"/>
      <c r="AN426" s="34"/>
      <c r="AO426" s="34"/>
      <c r="AP426" s="34"/>
      <c r="AQ426" s="34"/>
      <c r="AR426" s="34"/>
      <c r="AS426" s="34"/>
      <c r="AT426" s="34"/>
      <c r="AW426" s="78"/>
      <c r="AX426" s="78"/>
      <c r="AY426" s="78"/>
    </row>
    <row r="427" spans="1:51" s="45" customFormat="1" x14ac:dyDescent="0.15">
      <c r="A427" s="139"/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  <c r="AA427" s="34"/>
      <c r="AB427" s="34"/>
      <c r="AC427" s="34"/>
      <c r="AD427" s="34"/>
      <c r="AE427" s="34"/>
      <c r="AF427" s="34"/>
      <c r="AG427" s="34"/>
      <c r="AH427" s="34"/>
      <c r="AI427" s="34"/>
      <c r="AJ427" s="34"/>
      <c r="AK427" s="34"/>
      <c r="AL427" s="34"/>
      <c r="AM427" s="34"/>
      <c r="AN427" s="34"/>
      <c r="AO427" s="34"/>
      <c r="AP427" s="34"/>
      <c r="AQ427" s="34"/>
      <c r="AR427" s="34"/>
      <c r="AS427" s="34"/>
      <c r="AT427" s="34"/>
      <c r="AW427" s="78"/>
      <c r="AX427" s="78"/>
      <c r="AY427" s="78"/>
    </row>
    <row r="428" spans="1:51" s="45" customFormat="1" x14ac:dyDescent="0.15">
      <c r="A428" s="139"/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  <c r="AA428" s="34"/>
      <c r="AB428" s="34"/>
      <c r="AC428" s="34"/>
      <c r="AD428" s="34"/>
      <c r="AE428" s="34"/>
      <c r="AF428" s="34"/>
      <c r="AG428" s="34"/>
      <c r="AH428" s="34"/>
      <c r="AI428" s="34"/>
      <c r="AJ428" s="34"/>
      <c r="AK428" s="34"/>
      <c r="AL428" s="34"/>
      <c r="AM428" s="34"/>
      <c r="AN428" s="34"/>
      <c r="AO428" s="34"/>
      <c r="AP428" s="34"/>
      <c r="AQ428" s="34"/>
      <c r="AR428" s="34"/>
      <c r="AS428" s="34"/>
      <c r="AT428" s="34"/>
      <c r="AW428" s="78"/>
      <c r="AX428" s="78"/>
      <c r="AY428" s="78"/>
    </row>
    <row r="429" spans="1:51" s="45" customFormat="1" x14ac:dyDescent="0.15">
      <c r="A429" s="139"/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  <c r="AA429" s="34"/>
      <c r="AB429" s="34"/>
      <c r="AC429" s="34"/>
      <c r="AD429" s="34"/>
      <c r="AE429" s="34"/>
      <c r="AF429" s="34"/>
      <c r="AG429" s="34"/>
      <c r="AH429" s="34"/>
      <c r="AI429" s="34"/>
      <c r="AJ429" s="34"/>
      <c r="AK429" s="34"/>
      <c r="AL429" s="34"/>
      <c r="AM429" s="34"/>
      <c r="AN429" s="34"/>
      <c r="AO429" s="34"/>
      <c r="AP429" s="34"/>
      <c r="AQ429" s="34"/>
      <c r="AR429" s="34"/>
      <c r="AS429" s="34"/>
      <c r="AT429" s="34"/>
      <c r="AW429" s="78"/>
      <c r="AX429" s="78"/>
      <c r="AY429" s="78"/>
    </row>
    <row r="430" spans="1:51" s="45" customFormat="1" x14ac:dyDescent="0.15">
      <c r="A430" s="139"/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  <c r="AA430" s="34"/>
      <c r="AB430" s="34"/>
      <c r="AC430" s="34"/>
      <c r="AD430" s="34"/>
      <c r="AE430" s="34"/>
      <c r="AF430" s="34"/>
      <c r="AG430" s="34"/>
      <c r="AH430" s="34"/>
      <c r="AI430" s="34"/>
      <c r="AJ430" s="34"/>
      <c r="AK430" s="34"/>
      <c r="AL430" s="34"/>
      <c r="AM430" s="34"/>
      <c r="AN430" s="34"/>
      <c r="AO430" s="34"/>
      <c r="AP430" s="34"/>
      <c r="AQ430" s="34"/>
      <c r="AR430" s="34"/>
      <c r="AS430" s="34"/>
      <c r="AT430" s="34"/>
      <c r="AW430" s="78"/>
      <c r="AX430" s="78"/>
      <c r="AY430" s="78"/>
    </row>
    <row r="431" spans="1:51" s="45" customFormat="1" x14ac:dyDescent="0.15">
      <c r="A431" s="139"/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  <c r="AA431" s="34"/>
      <c r="AB431" s="34"/>
      <c r="AC431" s="34"/>
      <c r="AD431" s="34"/>
      <c r="AE431" s="34"/>
      <c r="AF431" s="34"/>
      <c r="AG431" s="34"/>
      <c r="AH431" s="34"/>
      <c r="AI431" s="34"/>
      <c r="AJ431" s="34"/>
      <c r="AK431" s="34"/>
      <c r="AL431" s="34"/>
      <c r="AM431" s="34"/>
      <c r="AN431" s="34"/>
      <c r="AO431" s="34"/>
      <c r="AP431" s="34"/>
      <c r="AQ431" s="34"/>
      <c r="AR431" s="34"/>
      <c r="AS431" s="34"/>
      <c r="AT431" s="34"/>
      <c r="AW431" s="78"/>
      <c r="AX431" s="78"/>
      <c r="AY431" s="78"/>
    </row>
    <row r="432" spans="1:51" s="45" customFormat="1" x14ac:dyDescent="0.15">
      <c r="A432" s="139"/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  <c r="AA432" s="34"/>
      <c r="AB432" s="34"/>
      <c r="AC432" s="34"/>
      <c r="AD432" s="34"/>
      <c r="AE432" s="34"/>
      <c r="AF432" s="34"/>
      <c r="AG432" s="34"/>
      <c r="AH432" s="34"/>
      <c r="AI432" s="34"/>
      <c r="AJ432" s="34"/>
      <c r="AK432" s="34"/>
      <c r="AL432" s="34"/>
      <c r="AM432" s="34"/>
      <c r="AN432" s="34"/>
      <c r="AO432" s="34"/>
      <c r="AP432" s="34"/>
      <c r="AQ432" s="34"/>
      <c r="AR432" s="34"/>
      <c r="AS432" s="34"/>
      <c r="AT432" s="34"/>
      <c r="AW432" s="78"/>
      <c r="AX432" s="78"/>
      <c r="AY432" s="78"/>
    </row>
    <row r="433" spans="1:51" s="45" customFormat="1" x14ac:dyDescent="0.15">
      <c r="A433" s="139"/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  <c r="AA433" s="34"/>
      <c r="AB433" s="34"/>
      <c r="AC433" s="34"/>
      <c r="AD433" s="34"/>
      <c r="AE433" s="34"/>
      <c r="AF433" s="34"/>
      <c r="AG433" s="34"/>
      <c r="AH433" s="34"/>
      <c r="AI433" s="34"/>
      <c r="AJ433" s="34"/>
      <c r="AK433" s="34"/>
      <c r="AL433" s="34"/>
      <c r="AM433" s="34"/>
      <c r="AN433" s="34"/>
      <c r="AO433" s="34"/>
      <c r="AP433" s="34"/>
      <c r="AQ433" s="34"/>
      <c r="AR433" s="34"/>
      <c r="AS433" s="34"/>
      <c r="AT433" s="34"/>
      <c r="AW433" s="78"/>
      <c r="AX433" s="78"/>
      <c r="AY433" s="78"/>
    </row>
    <row r="434" spans="1:51" s="45" customFormat="1" x14ac:dyDescent="0.15">
      <c r="A434" s="139"/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  <c r="AA434" s="34"/>
      <c r="AB434" s="34"/>
      <c r="AC434" s="34"/>
      <c r="AD434" s="34"/>
      <c r="AE434" s="34"/>
      <c r="AF434" s="34"/>
      <c r="AG434" s="34"/>
      <c r="AH434" s="34"/>
      <c r="AI434" s="34"/>
      <c r="AJ434" s="34"/>
      <c r="AK434" s="34"/>
      <c r="AL434" s="34"/>
      <c r="AM434" s="34"/>
      <c r="AN434" s="34"/>
      <c r="AO434" s="34"/>
      <c r="AP434" s="34"/>
      <c r="AQ434" s="34"/>
      <c r="AR434" s="34"/>
      <c r="AS434" s="34"/>
      <c r="AT434" s="34"/>
      <c r="AW434" s="78"/>
      <c r="AX434" s="78"/>
      <c r="AY434" s="78"/>
    </row>
    <row r="435" spans="1:51" s="45" customFormat="1" x14ac:dyDescent="0.15">
      <c r="A435" s="139"/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  <c r="AA435" s="34"/>
      <c r="AB435" s="34"/>
      <c r="AC435" s="34"/>
      <c r="AD435" s="34"/>
      <c r="AE435" s="34"/>
      <c r="AF435" s="34"/>
      <c r="AG435" s="34"/>
      <c r="AH435" s="34"/>
      <c r="AI435" s="34"/>
      <c r="AJ435" s="34"/>
      <c r="AK435" s="34"/>
      <c r="AL435" s="34"/>
      <c r="AM435" s="34"/>
      <c r="AN435" s="34"/>
      <c r="AO435" s="34"/>
      <c r="AP435" s="34"/>
      <c r="AQ435" s="34"/>
      <c r="AR435" s="34"/>
      <c r="AS435" s="34"/>
      <c r="AT435" s="34"/>
      <c r="AW435" s="78"/>
      <c r="AX435" s="78"/>
      <c r="AY435" s="78"/>
    </row>
    <row r="436" spans="1:51" s="45" customFormat="1" x14ac:dyDescent="0.15">
      <c r="A436" s="139"/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  <c r="AA436" s="34"/>
      <c r="AB436" s="34"/>
      <c r="AC436" s="34"/>
      <c r="AD436" s="34"/>
      <c r="AE436" s="34"/>
      <c r="AF436" s="34"/>
      <c r="AG436" s="34"/>
      <c r="AH436" s="34"/>
      <c r="AI436" s="34"/>
      <c r="AJ436" s="34"/>
      <c r="AK436" s="34"/>
      <c r="AL436" s="34"/>
      <c r="AM436" s="34"/>
      <c r="AN436" s="34"/>
      <c r="AO436" s="34"/>
      <c r="AP436" s="34"/>
      <c r="AQ436" s="34"/>
      <c r="AR436" s="34"/>
      <c r="AS436" s="34"/>
      <c r="AT436" s="34"/>
      <c r="AW436" s="78"/>
      <c r="AX436" s="78"/>
      <c r="AY436" s="78"/>
    </row>
    <row r="437" spans="1:51" s="45" customFormat="1" x14ac:dyDescent="0.15">
      <c r="A437" s="139"/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  <c r="AA437" s="34"/>
      <c r="AB437" s="34"/>
      <c r="AC437" s="34"/>
      <c r="AD437" s="34"/>
      <c r="AE437" s="34"/>
      <c r="AF437" s="34"/>
      <c r="AG437" s="34"/>
      <c r="AH437" s="34"/>
      <c r="AI437" s="34"/>
      <c r="AJ437" s="34"/>
      <c r="AK437" s="34"/>
      <c r="AL437" s="34"/>
      <c r="AM437" s="34"/>
      <c r="AN437" s="34"/>
      <c r="AO437" s="34"/>
      <c r="AP437" s="34"/>
      <c r="AQ437" s="34"/>
      <c r="AR437" s="34"/>
      <c r="AS437" s="34"/>
      <c r="AT437" s="34"/>
      <c r="AW437" s="78"/>
      <c r="AX437" s="78"/>
      <c r="AY437" s="78"/>
    </row>
    <row r="438" spans="1:51" s="45" customFormat="1" x14ac:dyDescent="0.15">
      <c r="A438" s="139"/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  <c r="AA438" s="34"/>
      <c r="AB438" s="34"/>
      <c r="AC438" s="34"/>
      <c r="AD438" s="34"/>
      <c r="AE438" s="34"/>
      <c r="AF438" s="34"/>
      <c r="AG438" s="34"/>
      <c r="AH438" s="34"/>
      <c r="AI438" s="34"/>
      <c r="AJ438" s="34"/>
      <c r="AK438" s="34"/>
      <c r="AL438" s="34"/>
      <c r="AM438" s="34"/>
      <c r="AN438" s="34"/>
      <c r="AO438" s="34"/>
      <c r="AP438" s="34"/>
      <c r="AQ438" s="34"/>
      <c r="AR438" s="34"/>
      <c r="AS438" s="34"/>
      <c r="AT438" s="34"/>
      <c r="AW438" s="78"/>
      <c r="AX438" s="78"/>
      <c r="AY438" s="78"/>
    </row>
    <row r="439" spans="1:51" s="45" customFormat="1" x14ac:dyDescent="0.15">
      <c r="A439" s="139"/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  <c r="AA439" s="34"/>
      <c r="AB439" s="34"/>
      <c r="AC439" s="34"/>
      <c r="AD439" s="34"/>
      <c r="AE439" s="34"/>
      <c r="AF439" s="34"/>
      <c r="AG439" s="34"/>
      <c r="AH439" s="34"/>
      <c r="AI439" s="34"/>
      <c r="AJ439" s="34"/>
      <c r="AK439" s="34"/>
      <c r="AL439" s="34"/>
      <c r="AM439" s="34"/>
      <c r="AN439" s="34"/>
      <c r="AO439" s="34"/>
      <c r="AP439" s="34"/>
      <c r="AQ439" s="34"/>
      <c r="AR439" s="34"/>
      <c r="AS439" s="34"/>
      <c r="AT439" s="34"/>
      <c r="AW439" s="78"/>
      <c r="AX439" s="78"/>
      <c r="AY439" s="78"/>
    </row>
    <row r="440" spans="1:51" s="45" customFormat="1" x14ac:dyDescent="0.15">
      <c r="A440" s="139"/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  <c r="AA440" s="34"/>
      <c r="AB440" s="34"/>
      <c r="AC440" s="34"/>
      <c r="AD440" s="34"/>
      <c r="AE440" s="34"/>
      <c r="AF440" s="34"/>
      <c r="AG440" s="34"/>
      <c r="AH440" s="34"/>
      <c r="AI440" s="34"/>
      <c r="AJ440" s="34"/>
      <c r="AK440" s="34"/>
      <c r="AL440" s="34"/>
      <c r="AM440" s="34"/>
      <c r="AN440" s="34"/>
      <c r="AO440" s="34"/>
      <c r="AP440" s="34"/>
      <c r="AQ440" s="34"/>
      <c r="AR440" s="34"/>
      <c r="AS440" s="34"/>
      <c r="AT440" s="34"/>
      <c r="AW440" s="78"/>
      <c r="AX440" s="78"/>
      <c r="AY440" s="78"/>
    </row>
    <row r="441" spans="1:51" s="45" customFormat="1" x14ac:dyDescent="0.15">
      <c r="A441" s="139"/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  <c r="AA441" s="34"/>
      <c r="AB441" s="34"/>
      <c r="AC441" s="34"/>
      <c r="AD441" s="34"/>
      <c r="AE441" s="34"/>
      <c r="AF441" s="34"/>
      <c r="AG441" s="34"/>
      <c r="AH441" s="34"/>
      <c r="AI441" s="34"/>
      <c r="AJ441" s="34"/>
      <c r="AK441" s="34"/>
      <c r="AL441" s="34"/>
      <c r="AM441" s="34"/>
      <c r="AN441" s="34"/>
      <c r="AO441" s="34"/>
      <c r="AP441" s="34"/>
      <c r="AQ441" s="34"/>
      <c r="AR441" s="34"/>
      <c r="AS441" s="34"/>
      <c r="AT441" s="34"/>
      <c r="AW441" s="78"/>
      <c r="AX441" s="78"/>
      <c r="AY441" s="78"/>
    </row>
    <row r="442" spans="1:51" s="45" customFormat="1" x14ac:dyDescent="0.15">
      <c r="A442" s="139"/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  <c r="AA442" s="34"/>
      <c r="AB442" s="34"/>
      <c r="AC442" s="34"/>
      <c r="AD442" s="34"/>
      <c r="AE442" s="34"/>
      <c r="AF442" s="34"/>
      <c r="AG442" s="34"/>
      <c r="AH442" s="34"/>
      <c r="AI442" s="34"/>
      <c r="AJ442" s="34"/>
      <c r="AK442" s="34"/>
      <c r="AL442" s="34"/>
      <c r="AM442" s="34"/>
      <c r="AN442" s="34"/>
      <c r="AO442" s="34"/>
      <c r="AP442" s="34"/>
      <c r="AQ442" s="34"/>
      <c r="AR442" s="34"/>
      <c r="AS442" s="34"/>
      <c r="AT442" s="34"/>
      <c r="AW442" s="78"/>
      <c r="AX442" s="78"/>
      <c r="AY442" s="78"/>
    </row>
    <row r="443" spans="1:51" s="45" customFormat="1" x14ac:dyDescent="0.15">
      <c r="A443" s="139"/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  <c r="AA443" s="34"/>
      <c r="AB443" s="34"/>
      <c r="AC443" s="34"/>
      <c r="AD443" s="34"/>
      <c r="AE443" s="34"/>
      <c r="AF443" s="34"/>
      <c r="AG443" s="34"/>
      <c r="AH443" s="34"/>
      <c r="AI443" s="34"/>
      <c r="AJ443" s="34"/>
      <c r="AK443" s="34"/>
      <c r="AL443" s="34"/>
      <c r="AM443" s="34"/>
      <c r="AN443" s="34"/>
      <c r="AO443" s="34"/>
      <c r="AP443" s="34"/>
      <c r="AQ443" s="34"/>
      <c r="AR443" s="34"/>
      <c r="AS443" s="34"/>
      <c r="AT443" s="34"/>
      <c r="AW443" s="78"/>
      <c r="AX443" s="78"/>
      <c r="AY443" s="78"/>
    </row>
    <row r="444" spans="1:51" s="45" customFormat="1" x14ac:dyDescent="0.15">
      <c r="A444" s="139"/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  <c r="AA444" s="34"/>
      <c r="AB444" s="34"/>
      <c r="AC444" s="34"/>
      <c r="AD444" s="34"/>
      <c r="AE444" s="34"/>
      <c r="AF444" s="34"/>
      <c r="AG444" s="34"/>
      <c r="AH444" s="34"/>
      <c r="AI444" s="34"/>
      <c r="AJ444" s="34"/>
      <c r="AK444" s="34"/>
      <c r="AL444" s="34"/>
      <c r="AM444" s="34"/>
      <c r="AN444" s="34"/>
      <c r="AO444" s="34"/>
      <c r="AP444" s="34"/>
      <c r="AQ444" s="34"/>
      <c r="AR444" s="34"/>
      <c r="AS444" s="34"/>
      <c r="AT444" s="34"/>
      <c r="AW444" s="78"/>
      <c r="AX444" s="78"/>
      <c r="AY444" s="78"/>
    </row>
    <row r="445" spans="1:51" s="45" customFormat="1" x14ac:dyDescent="0.15">
      <c r="A445" s="139"/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  <c r="AA445" s="34"/>
      <c r="AB445" s="34"/>
      <c r="AC445" s="34"/>
      <c r="AD445" s="34"/>
      <c r="AE445" s="34"/>
      <c r="AF445" s="34"/>
      <c r="AG445" s="34"/>
      <c r="AH445" s="34"/>
      <c r="AI445" s="34"/>
      <c r="AJ445" s="34"/>
      <c r="AK445" s="34"/>
      <c r="AL445" s="34"/>
      <c r="AM445" s="34"/>
      <c r="AN445" s="34"/>
      <c r="AO445" s="34"/>
      <c r="AP445" s="34"/>
      <c r="AQ445" s="34"/>
      <c r="AR445" s="34"/>
      <c r="AS445" s="34"/>
      <c r="AT445" s="34"/>
      <c r="AW445" s="78"/>
      <c r="AX445" s="78"/>
      <c r="AY445" s="78"/>
    </row>
    <row r="446" spans="1:51" s="45" customFormat="1" x14ac:dyDescent="0.15">
      <c r="A446" s="139"/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  <c r="AA446" s="34"/>
      <c r="AB446" s="34"/>
      <c r="AC446" s="34"/>
      <c r="AD446" s="34"/>
      <c r="AE446" s="34"/>
      <c r="AF446" s="34"/>
      <c r="AG446" s="34"/>
      <c r="AH446" s="34"/>
      <c r="AI446" s="34"/>
      <c r="AJ446" s="34"/>
      <c r="AK446" s="34"/>
      <c r="AL446" s="34"/>
      <c r="AM446" s="34"/>
      <c r="AN446" s="34"/>
      <c r="AO446" s="34"/>
      <c r="AP446" s="34"/>
      <c r="AQ446" s="34"/>
      <c r="AR446" s="34"/>
      <c r="AS446" s="34"/>
      <c r="AT446" s="34"/>
      <c r="AW446" s="78"/>
      <c r="AX446" s="78"/>
      <c r="AY446" s="78"/>
    </row>
    <row r="447" spans="1:51" s="45" customFormat="1" x14ac:dyDescent="0.15">
      <c r="A447" s="139"/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  <c r="AA447" s="34"/>
      <c r="AB447" s="34"/>
      <c r="AC447" s="34"/>
      <c r="AD447" s="34"/>
      <c r="AE447" s="34"/>
      <c r="AF447" s="34"/>
      <c r="AG447" s="34"/>
      <c r="AH447" s="34"/>
      <c r="AI447" s="34"/>
      <c r="AJ447" s="34"/>
      <c r="AK447" s="34"/>
      <c r="AL447" s="34"/>
      <c r="AM447" s="34"/>
      <c r="AN447" s="34"/>
      <c r="AO447" s="34"/>
      <c r="AP447" s="34"/>
      <c r="AQ447" s="34"/>
      <c r="AR447" s="34"/>
      <c r="AS447" s="34"/>
      <c r="AT447" s="34"/>
      <c r="AW447" s="78"/>
      <c r="AX447" s="78"/>
      <c r="AY447" s="78"/>
    </row>
    <row r="448" spans="1:51" s="45" customFormat="1" x14ac:dyDescent="0.15">
      <c r="A448" s="139"/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  <c r="AA448" s="34"/>
      <c r="AB448" s="34"/>
      <c r="AC448" s="34"/>
      <c r="AD448" s="34"/>
      <c r="AE448" s="34"/>
      <c r="AF448" s="34"/>
      <c r="AG448" s="34"/>
      <c r="AH448" s="34"/>
      <c r="AI448" s="34"/>
      <c r="AJ448" s="34"/>
      <c r="AK448" s="34"/>
      <c r="AL448" s="34"/>
      <c r="AM448" s="34"/>
      <c r="AN448" s="34"/>
      <c r="AO448" s="34"/>
      <c r="AP448" s="34"/>
      <c r="AQ448" s="34"/>
      <c r="AR448" s="34"/>
      <c r="AS448" s="34"/>
      <c r="AT448" s="34"/>
      <c r="AW448" s="78"/>
      <c r="AX448" s="78"/>
      <c r="AY448" s="78"/>
    </row>
    <row r="449" spans="1:51" s="45" customFormat="1" x14ac:dyDescent="0.15">
      <c r="A449" s="139"/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  <c r="AA449" s="34"/>
      <c r="AB449" s="34"/>
      <c r="AC449" s="34"/>
      <c r="AD449" s="34"/>
      <c r="AE449" s="34"/>
      <c r="AF449" s="34"/>
      <c r="AG449" s="34"/>
      <c r="AH449" s="34"/>
      <c r="AI449" s="34"/>
      <c r="AJ449" s="34"/>
      <c r="AK449" s="34"/>
      <c r="AL449" s="34"/>
      <c r="AM449" s="34"/>
      <c r="AN449" s="34"/>
      <c r="AO449" s="34"/>
      <c r="AP449" s="34"/>
      <c r="AQ449" s="34"/>
      <c r="AR449" s="34"/>
      <c r="AS449" s="34"/>
      <c r="AT449" s="34"/>
      <c r="AW449" s="78"/>
      <c r="AX449" s="78"/>
      <c r="AY449" s="78"/>
    </row>
    <row r="450" spans="1:51" s="45" customFormat="1" x14ac:dyDescent="0.15">
      <c r="A450" s="139"/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  <c r="AA450" s="34"/>
      <c r="AB450" s="34"/>
      <c r="AC450" s="34"/>
      <c r="AD450" s="34"/>
      <c r="AE450" s="34"/>
      <c r="AF450" s="34"/>
      <c r="AG450" s="34"/>
      <c r="AH450" s="34"/>
      <c r="AI450" s="34"/>
      <c r="AJ450" s="34"/>
      <c r="AK450" s="34"/>
      <c r="AL450" s="34"/>
      <c r="AM450" s="34"/>
      <c r="AN450" s="34"/>
      <c r="AO450" s="34"/>
      <c r="AP450" s="34"/>
      <c r="AQ450" s="34"/>
      <c r="AR450" s="34"/>
      <c r="AS450" s="34"/>
      <c r="AT450" s="34"/>
      <c r="AW450" s="78"/>
      <c r="AX450" s="78"/>
      <c r="AY450" s="78"/>
    </row>
    <row r="451" spans="1:51" s="45" customFormat="1" x14ac:dyDescent="0.15">
      <c r="A451" s="139"/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  <c r="AA451" s="34"/>
      <c r="AB451" s="34"/>
      <c r="AC451" s="34"/>
      <c r="AD451" s="34"/>
      <c r="AE451" s="34"/>
      <c r="AF451" s="34"/>
      <c r="AG451" s="34"/>
      <c r="AH451" s="34"/>
      <c r="AI451" s="34"/>
      <c r="AJ451" s="34"/>
      <c r="AK451" s="34"/>
      <c r="AL451" s="34"/>
      <c r="AM451" s="34"/>
      <c r="AN451" s="34"/>
      <c r="AO451" s="34"/>
      <c r="AP451" s="34"/>
      <c r="AQ451" s="34"/>
      <c r="AR451" s="34"/>
      <c r="AS451" s="34"/>
      <c r="AT451" s="34"/>
      <c r="AW451" s="78"/>
      <c r="AX451" s="78"/>
      <c r="AY451" s="78"/>
    </row>
    <row r="452" spans="1:51" s="45" customFormat="1" x14ac:dyDescent="0.15">
      <c r="A452" s="139"/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  <c r="AA452" s="34"/>
      <c r="AB452" s="34"/>
      <c r="AC452" s="34"/>
      <c r="AD452" s="34"/>
      <c r="AE452" s="34"/>
      <c r="AF452" s="34"/>
      <c r="AG452" s="34"/>
      <c r="AH452" s="34"/>
      <c r="AI452" s="34"/>
      <c r="AJ452" s="34"/>
      <c r="AK452" s="34"/>
      <c r="AL452" s="34"/>
      <c r="AM452" s="34"/>
      <c r="AN452" s="34"/>
      <c r="AO452" s="34"/>
      <c r="AP452" s="34"/>
      <c r="AQ452" s="34"/>
      <c r="AR452" s="34"/>
      <c r="AS452" s="34"/>
      <c r="AT452" s="34"/>
      <c r="AW452" s="78"/>
      <c r="AX452" s="78"/>
      <c r="AY452" s="78"/>
    </row>
    <row r="453" spans="1:51" s="45" customFormat="1" x14ac:dyDescent="0.15">
      <c r="A453" s="139"/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  <c r="AA453" s="34"/>
      <c r="AB453" s="34"/>
      <c r="AC453" s="34"/>
      <c r="AD453" s="34"/>
      <c r="AE453" s="34"/>
      <c r="AF453" s="34"/>
      <c r="AG453" s="34"/>
      <c r="AH453" s="34"/>
      <c r="AI453" s="34"/>
      <c r="AJ453" s="34"/>
      <c r="AK453" s="34"/>
      <c r="AL453" s="34"/>
      <c r="AM453" s="34"/>
      <c r="AN453" s="34"/>
      <c r="AO453" s="34"/>
      <c r="AP453" s="34"/>
      <c r="AQ453" s="34"/>
      <c r="AR453" s="34"/>
      <c r="AS453" s="34"/>
      <c r="AT453" s="34"/>
      <c r="AW453" s="78"/>
      <c r="AX453" s="78"/>
      <c r="AY453" s="78"/>
    </row>
    <row r="454" spans="1:51" s="45" customFormat="1" x14ac:dyDescent="0.15">
      <c r="A454" s="139"/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  <c r="AA454" s="34"/>
      <c r="AB454" s="34"/>
      <c r="AC454" s="34"/>
      <c r="AD454" s="34"/>
      <c r="AE454" s="34"/>
      <c r="AF454" s="34"/>
      <c r="AG454" s="34"/>
      <c r="AH454" s="34"/>
      <c r="AI454" s="34"/>
      <c r="AJ454" s="34"/>
      <c r="AK454" s="34"/>
      <c r="AL454" s="34"/>
      <c r="AM454" s="34"/>
      <c r="AN454" s="34"/>
      <c r="AO454" s="34"/>
      <c r="AP454" s="34"/>
      <c r="AQ454" s="34"/>
      <c r="AR454" s="34"/>
      <c r="AS454" s="34"/>
      <c r="AT454" s="34"/>
      <c r="AW454" s="78"/>
      <c r="AX454" s="78"/>
      <c r="AY454" s="78"/>
    </row>
    <row r="455" spans="1:51" s="45" customFormat="1" x14ac:dyDescent="0.15">
      <c r="A455" s="139"/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  <c r="AA455" s="34"/>
      <c r="AB455" s="34"/>
      <c r="AC455" s="34"/>
      <c r="AD455" s="34"/>
      <c r="AE455" s="34"/>
      <c r="AF455" s="34"/>
      <c r="AG455" s="34"/>
      <c r="AH455" s="34"/>
      <c r="AI455" s="34"/>
      <c r="AJ455" s="34"/>
      <c r="AK455" s="34"/>
      <c r="AL455" s="34"/>
      <c r="AM455" s="34"/>
      <c r="AN455" s="34"/>
      <c r="AO455" s="34"/>
      <c r="AP455" s="34"/>
      <c r="AQ455" s="34"/>
      <c r="AR455" s="34"/>
      <c r="AS455" s="34"/>
      <c r="AT455" s="34"/>
      <c r="AW455" s="78"/>
      <c r="AX455" s="78"/>
      <c r="AY455" s="78"/>
    </row>
    <row r="456" spans="1:51" s="45" customFormat="1" x14ac:dyDescent="0.15">
      <c r="A456" s="139"/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  <c r="AA456" s="34"/>
      <c r="AB456" s="34"/>
      <c r="AC456" s="34"/>
      <c r="AD456" s="34"/>
      <c r="AE456" s="34"/>
      <c r="AF456" s="34"/>
      <c r="AG456" s="34"/>
      <c r="AH456" s="34"/>
      <c r="AI456" s="34"/>
      <c r="AJ456" s="34"/>
      <c r="AK456" s="34"/>
      <c r="AL456" s="34"/>
      <c r="AM456" s="34"/>
      <c r="AN456" s="34"/>
      <c r="AO456" s="34"/>
      <c r="AP456" s="34"/>
      <c r="AQ456" s="34"/>
      <c r="AR456" s="34"/>
      <c r="AS456" s="34"/>
      <c r="AT456" s="34"/>
      <c r="AW456" s="78"/>
      <c r="AX456" s="78"/>
      <c r="AY456" s="78"/>
    </row>
    <row r="457" spans="1:51" s="45" customFormat="1" x14ac:dyDescent="0.15">
      <c r="A457" s="139"/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  <c r="AA457" s="34"/>
      <c r="AB457" s="34"/>
      <c r="AC457" s="34"/>
      <c r="AD457" s="34"/>
      <c r="AE457" s="34"/>
      <c r="AF457" s="34"/>
      <c r="AG457" s="34"/>
      <c r="AH457" s="34"/>
      <c r="AI457" s="34"/>
      <c r="AJ457" s="34"/>
      <c r="AK457" s="34"/>
      <c r="AL457" s="34"/>
      <c r="AM457" s="34"/>
      <c r="AN457" s="34"/>
      <c r="AO457" s="34"/>
      <c r="AP457" s="34"/>
      <c r="AQ457" s="34"/>
      <c r="AR457" s="34"/>
      <c r="AS457" s="34"/>
      <c r="AT457" s="34"/>
      <c r="AW457" s="78"/>
      <c r="AX457" s="78"/>
      <c r="AY457" s="78"/>
    </row>
    <row r="458" spans="1:51" s="45" customFormat="1" x14ac:dyDescent="0.15">
      <c r="A458" s="139"/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  <c r="AA458" s="34"/>
      <c r="AB458" s="34"/>
      <c r="AC458" s="34"/>
      <c r="AD458" s="34"/>
      <c r="AE458" s="34"/>
      <c r="AF458" s="34"/>
      <c r="AG458" s="34"/>
      <c r="AH458" s="34"/>
      <c r="AI458" s="34"/>
      <c r="AJ458" s="34"/>
      <c r="AK458" s="34"/>
      <c r="AL458" s="34"/>
      <c r="AM458" s="34"/>
      <c r="AN458" s="34"/>
      <c r="AO458" s="34"/>
      <c r="AP458" s="34"/>
      <c r="AQ458" s="34"/>
      <c r="AR458" s="34"/>
      <c r="AS458" s="34"/>
      <c r="AT458" s="34"/>
      <c r="AW458" s="78"/>
      <c r="AX458" s="78"/>
      <c r="AY458" s="78"/>
    </row>
    <row r="459" spans="1:51" s="45" customFormat="1" x14ac:dyDescent="0.15">
      <c r="A459" s="139"/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  <c r="AA459" s="34"/>
      <c r="AB459" s="34"/>
      <c r="AC459" s="34"/>
      <c r="AD459" s="34"/>
      <c r="AE459" s="34"/>
      <c r="AF459" s="34"/>
      <c r="AG459" s="34"/>
      <c r="AH459" s="34"/>
      <c r="AI459" s="34"/>
      <c r="AJ459" s="34"/>
      <c r="AK459" s="34"/>
      <c r="AL459" s="34"/>
      <c r="AM459" s="34"/>
      <c r="AN459" s="34"/>
      <c r="AO459" s="34"/>
      <c r="AP459" s="34"/>
      <c r="AQ459" s="34"/>
      <c r="AR459" s="34"/>
      <c r="AS459" s="34"/>
      <c r="AT459" s="34"/>
      <c r="AW459" s="78"/>
      <c r="AX459" s="78"/>
      <c r="AY459" s="78"/>
    </row>
    <row r="460" spans="1:51" s="45" customFormat="1" x14ac:dyDescent="0.15">
      <c r="A460" s="139"/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  <c r="AA460" s="34"/>
      <c r="AB460" s="34"/>
      <c r="AC460" s="34"/>
      <c r="AD460" s="34"/>
      <c r="AE460" s="34"/>
      <c r="AF460" s="34"/>
      <c r="AG460" s="34"/>
      <c r="AH460" s="34"/>
      <c r="AI460" s="34"/>
      <c r="AJ460" s="34"/>
      <c r="AK460" s="34"/>
      <c r="AL460" s="34"/>
      <c r="AM460" s="34"/>
      <c r="AN460" s="34"/>
      <c r="AO460" s="34"/>
      <c r="AP460" s="34"/>
      <c r="AQ460" s="34"/>
      <c r="AR460" s="34"/>
      <c r="AS460" s="34"/>
      <c r="AT460" s="34"/>
      <c r="AW460" s="78"/>
      <c r="AX460" s="78"/>
      <c r="AY460" s="78"/>
    </row>
    <row r="461" spans="1:51" s="45" customFormat="1" x14ac:dyDescent="0.15">
      <c r="A461" s="139"/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  <c r="AA461" s="34"/>
      <c r="AB461" s="34"/>
      <c r="AC461" s="34"/>
      <c r="AD461" s="34"/>
      <c r="AE461" s="34"/>
      <c r="AF461" s="34"/>
      <c r="AG461" s="34"/>
      <c r="AH461" s="34"/>
      <c r="AI461" s="34"/>
      <c r="AJ461" s="34"/>
      <c r="AK461" s="34"/>
      <c r="AL461" s="34"/>
      <c r="AM461" s="34"/>
      <c r="AN461" s="34"/>
      <c r="AO461" s="34"/>
      <c r="AP461" s="34"/>
      <c r="AQ461" s="34"/>
      <c r="AR461" s="34"/>
      <c r="AS461" s="34"/>
      <c r="AT461" s="34"/>
      <c r="AW461" s="78"/>
      <c r="AX461" s="78"/>
      <c r="AY461" s="78"/>
    </row>
    <row r="462" spans="1:51" s="45" customFormat="1" x14ac:dyDescent="0.15">
      <c r="A462" s="139"/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  <c r="AA462" s="34"/>
      <c r="AB462" s="34"/>
      <c r="AC462" s="34"/>
      <c r="AD462" s="34"/>
      <c r="AE462" s="34"/>
      <c r="AF462" s="34"/>
      <c r="AG462" s="34"/>
      <c r="AH462" s="34"/>
      <c r="AI462" s="34"/>
      <c r="AJ462" s="34"/>
      <c r="AK462" s="34"/>
      <c r="AL462" s="34"/>
      <c r="AM462" s="34"/>
      <c r="AN462" s="34"/>
      <c r="AO462" s="34"/>
      <c r="AP462" s="34"/>
      <c r="AQ462" s="34"/>
      <c r="AR462" s="34"/>
      <c r="AS462" s="34"/>
      <c r="AT462" s="34"/>
      <c r="AW462" s="78"/>
      <c r="AX462" s="78"/>
      <c r="AY462" s="78"/>
    </row>
    <row r="463" spans="1:51" s="45" customFormat="1" x14ac:dyDescent="0.15">
      <c r="A463" s="139"/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  <c r="AA463" s="34"/>
      <c r="AB463" s="34"/>
      <c r="AC463" s="34"/>
      <c r="AD463" s="34"/>
      <c r="AE463" s="34"/>
      <c r="AF463" s="34"/>
      <c r="AG463" s="34"/>
      <c r="AH463" s="34"/>
      <c r="AI463" s="34"/>
      <c r="AJ463" s="34"/>
      <c r="AK463" s="34"/>
      <c r="AL463" s="34"/>
      <c r="AM463" s="34"/>
      <c r="AN463" s="34"/>
      <c r="AO463" s="34"/>
      <c r="AP463" s="34"/>
      <c r="AQ463" s="34"/>
      <c r="AR463" s="34"/>
      <c r="AS463" s="34"/>
      <c r="AT463" s="34"/>
      <c r="AW463" s="78"/>
      <c r="AX463" s="78"/>
      <c r="AY463" s="78"/>
    </row>
    <row r="464" spans="1:51" s="45" customFormat="1" x14ac:dyDescent="0.15">
      <c r="A464" s="139"/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  <c r="AA464" s="34"/>
      <c r="AB464" s="34"/>
      <c r="AC464" s="34"/>
      <c r="AD464" s="34"/>
      <c r="AE464" s="34"/>
      <c r="AF464" s="34"/>
      <c r="AG464" s="34"/>
      <c r="AH464" s="34"/>
      <c r="AI464" s="34"/>
      <c r="AJ464" s="34"/>
      <c r="AK464" s="34"/>
      <c r="AL464" s="34"/>
      <c r="AM464" s="34"/>
      <c r="AN464" s="34"/>
      <c r="AO464" s="34"/>
      <c r="AP464" s="34"/>
      <c r="AQ464" s="34"/>
      <c r="AR464" s="34"/>
      <c r="AS464" s="34"/>
      <c r="AT464" s="34"/>
      <c r="AW464" s="78"/>
      <c r="AX464" s="78"/>
      <c r="AY464" s="78"/>
    </row>
    <row r="465" spans="1:51" s="45" customFormat="1" x14ac:dyDescent="0.15">
      <c r="A465" s="139"/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  <c r="AA465" s="34"/>
      <c r="AB465" s="34"/>
      <c r="AC465" s="34"/>
      <c r="AD465" s="34"/>
      <c r="AE465" s="34"/>
      <c r="AF465" s="34"/>
      <c r="AG465" s="34"/>
      <c r="AH465" s="34"/>
      <c r="AI465" s="34"/>
      <c r="AJ465" s="34"/>
      <c r="AK465" s="34"/>
      <c r="AL465" s="34"/>
      <c r="AM465" s="34"/>
      <c r="AN465" s="34"/>
      <c r="AO465" s="34"/>
      <c r="AP465" s="34"/>
      <c r="AQ465" s="34"/>
      <c r="AR465" s="34"/>
      <c r="AS465" s="34"/>
      <c r="AT465" s="34"/>
      <c r="AW465" s="78"/>
      <c r="AX465" s="78"/>
      <c r="AY465" s="78"/>
    </row>
    <row r="466" spans="1:51" s="45" customFormat="1" x14ac:dyDescent="0.15">
      <c r="A466" s="139"/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  <c r="AA466" s="34"/>
      <c r="AB466" s="34"/>
      <c r="AC466" s="34"/>
      <c r="AD466" s="34"/>
      <c r="AE466" s="34"/>
      <c r="AF466" s="34"/>
      <c r="AG466" s="34"/>
      <c r="AH466" s="34"/>
      <c r="AI466" s="34"/>
      <c r="AJ466" s="34"/>
      <c r="AK466" s="34"/>
      <c r="AL466" s="34"/>
      <c r="AM466" s="34"/>
      <c r="AN466" s="34"/>
      <c r="AO466" s="34"/>
      <c r="AP466" s="34"/>
      <c r="AQ466" s="34"/>
      <c r="AR466" s="34"/>
      <c r="AS466" s="34"/>
      <c r="AT466" s="34"/>
      <c r="AW466" s="78"/>
      <c r="AX466" s="78"/>
      <c r="AY466" s="78"/>
    </row>
    <row r="467" spans="1:51" s="45" customFormat="1" x14ac:dyDescent="0.15">
      <c r="A467" s="139"/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  <c r="AA467" s="34"/>
      <c r="AB467" s="34"/>
      <c r="AC467" s="34"/>
      <c r="AD467" s="34"/>
      <c r="AE467" s="34"/>
      <c r="AF467" s="34"/>
      <c r="AG467" s="34"/>
      <c r="AH467" s="34"/>
      <c r="AI467" s="34"/>
      <c r="AJ467" s="34"/>
      <c r="AK467" s="34"/>
      <c r="AL467" s="34"/>
      <c r="AM467" s="34"/>
      <c r="AN467" s="34"/>
      <c r="AO467" s="34"/>
      <c r="AP467" s="34"/>
      <c r="AQ467" s="34"/>
      <c r="AR467" s="34"/>
      <c r="AS467" s="34"/>
      <c r="AT467" s="34"/>
      <c r="AW467" s="78"/>
      <c r="AX467" s="78"/>
      <c r="AY467" s="78"/>
    </row>
    <row r="468" spans="1:51" s="45" customFormat="1" x14ac:dyDescent="0.15">
      <c r="A468" s="139"/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  <c r="AA468" s="34"/>
      <c r="AB468" s="34"/>
      <c r="AC468" s="34"/>
      <c r="AD468" s="34"/>
      <c r="AE468" s="34"/>
      <c r="AF468" s="34"/>
      <c r="AG468" s="34"/>
      <c r="AH468" s="34"/>
      <c r="AI468" s="34"/>
      <c r="AJ468" s="34"/>
      <c r="AK468" s="34"/>
      <c r="AL468" s="34"/>
      <c r="AM468" s="34"/>
      <c r="AN468" s="34"/>
      <c r="AO468" s="34"/>
      <c r="AP468" s="34"/>
      <c r="AQ468" s="34"/>
      <c r="AR468" s="34"/>
      <c r="AS468" s="34"/>
      <c r="AT468" s="34"/>
      <c r="AW468" s="78"/>
      <c r="AX468" s="78"/>
      <c r="AY468" s="78"/>
    </row>
    <row r="469" spans="1:51" s="45" customFormat="1" x14ac:dyDescent="0.15">
      <c r="A469" s="139"/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  <c r="AA469" s="34"/>
      <c r="AB469" s="34"/>
      <c r="AC469" s="34"/>
      <c r="AD469" s="34"/>
      <c r="AE469" s="34"/>
      <c r="AF469" s="34"/>
      <c r="AG469" s="34"/>
      <c r="AH469" s="34"/>
      <c r="AI469" s="34"/>
      <c r="AJ469" s="34"/>
      <c r="AK469" s="34"/>
      <c r="AL469" s="34"/>
      <c r="AM469" s="34"/>
      <c r="AN469" s="34"/>
      <c r="AO469" s="34"/>
      <c r="AP469" s="34"/>
      <c r="AQ469" s="34"/>
      <c r="AR469" s="34"/>
      <c r="AS469" s="34"/>
      <c r="AT469" s="34"/>
      <c r="AW469" s="78"/>
      <c r="AX469" s="78"/>
      <c r="AY469" s="78"/>
    </row>
    <row r="470" spans="1:51" s="45" customFormat="1" x14ac:dyDescent="0.15">
      <c r="A470" s="139"/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  <c r="AA470" s="34"/>
      <c r="AB470" s="34"/>
      <c r="AC470" s="34"/>
      <c r="AD470" s="34"/>
      <c r="AE470" s="34"/>
      <c r="AF470" s="34"/>
      <c r="AG470" s="34"/>
      <c r="AH470" s="34"/>
      <c r="AI470" s="34"/>
      <c r="AJ470" s="34"/>
      <c r="AK470" s="34"/>
      <c r="AL470" s="34"/>
      <c r="AM470" s="34"/>
      <c r="AN470" s="34"/>
      <c r="AO470" s="34"/>
      <c r="AP470" s="34"/>
      <c r="AQ470" s="34"/>
      <c r="AR470" s="34"/>
      <c r="AS470" s="34"/>
      <c r="AT470" s="34"/>
      <c r="AW470" s="78"/>
      <c r="AX470" s="78"/>
      <c r="AY470" s="78"/>
    </row>
    <row r="471" spans="1:51" s="45" customFormat="1" x14ac:dyDescent="0.15">
      <c r="A471" s="139"/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  <c r="AA471" s="34"/>
      <c r="AB471" s="34"/>
      <c r="AC471" s="34"/>
      <c r="AD471" s="34"/>
      <c r="AE471" s="34"/>
      <c r="AF471" s="34"/>
      <c r="AG471" s="34"/>
      <c r="AH471" s="34"/>
      <c r="AI471" s="34"/>
      <c r="AJ471" s="34"/>
      <c r="AK471" s="34"/>
      <c r="AL471" s="34"/>
      <c r="AM471" s="34"/>
      <c r="AN471" s="34"/>
      <c r="AO471" s="34"/>
      <c r="AP471" s="34"/>
      <c r="AQ471" s="34"/>
      <c r="AR471" s="34"/>
      <c r="AS471" s="34"/>
      <c r="AT471" s="34"/>
      <c r="AW471" s="78"/>
      <c r="AX471" s="78"/>
      <c r="AY471" s="78"/>
    </row>
    <row r="472" spans="1:51" s="45" customFormat="1" x14ac:dyDescent="0.15">
      <c r="A472" s="139"/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  <c r="AA472" s="34"/>
      <c r="AB472" s="34"/>
      <c r="AC472" s="34"/>
      <c r="AD472" s="34"/>
      <c r="AE472" s="34"/>
      <c r="AF472" s="34"/>
      <c r="AG472" s="34"/>
      <c r="AH472" s="34"/>
      <c r="AI472" s="34"/>
      <c r="AJ472" s="34"/>
      <c r="AK472" s="34"/>
      <c r="AL472" s="34"/>
      <c r="AM472" s="34"/>
      <c r="AN472" s="34"/>
      <c r="AO472" s="34"/>
      <c r="AP472" s="34"/>
      <c r="AQ472" s="34"/>
      <c r="AR472" s="34"/>
      <c r="AS472" s="34"/>
      <c r="AT472" s="34"/>
      <c r="AW472" s="78"/>
      <c r="AX472" s="78"/>
      <c r="AY472" s="78"/>
    </row>
    <row r="473" spans="1:51" s="45" customFormat="1" x14ac:dyDescent="0.15">
      <c r="A473" s="139"/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  <c r="AA473" s="34"/>
      <c r="AB473" s="34"/>
      <c r="AC473" s="34"/>
      <c r="AD473" s="34"/>
      <c r="AE473" s="34"/>
      <c r="AF473" s="34"/>
      <c r="AG473" s="34"/>
      <c r="AH473" s="34"/>
      <c r="AI473" s="34"/>
      <c r="AJ473" s="34"/>
      <c r="AK473" s="34"/>
      <c r="AL473" s="34"/>
      <c r="AM473" s="34"/>
      <c r="AN473" s="34"/>
      <c r="AO473" s="34"/>
      <c r="AP473" s="34"/>
      <c r="AQ473" s="34"/>
      <c r="AR473" s="34"/>
      <c r="AS473" s="34"/>
      <c r="AT473" s="34"/>
      <c r="AW473" s="78"/>
      <c r="AX473" s="78"/>
      <c r="AY473" s="78"/>
    </row>
    <row r="474" spans="1:51" s="45" customFormat="1" x14ac:dyDescent="0.15">
      <c r="A474" s="139"/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  <c r="AA474" s="34"/>
      <c r="AB474" s="34"/>
      <c r="AC474" s="34"/>
      <c r="AD474" s="34"/>
      <c r="AE474" s="34"/>
      <c r="AF474" s="34"/>
      <c r="AG474" s="34"/>
      <c r="AH474" s="34"/>
      <c r="AI474" s="34"/>
      <c r="AJ474" s="34"/>
      <c r="AK474" s="34"/>
      <c r="AL474" s="34"/>
      <c r="AM474" s="34"/>
      <c r="AN474" s="34"/>
      <c r="AO474" s="34"/>
      <c r="AP474" s="34"/>
      <c r="AQ474" s="34"/>
      <c r="AR474" s="34"/>
      <c r="AS474" s="34"/>
      <c r="AT474" s="34"/>
      <c r="AW474" s="78"/>
      <c r="AX474" s="78"/>
      <c r="AY474" s="78"/>
    </row>
    <row r="475" spans="1:51" s="45" customFormat="1" x14ac:dyDescent="0.15">
      <c r="A475" s="139"/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  <c r="AA475" s="34"/>
      <c r="AB475" s="34"/>
      <c r="AC475" s="34"/>
      <c r="AD475" s="34"/>
      <c r="AE475" s="34"/>
      <c r="AF475" s="34"/>
      <c r="AG475" s="34"/>
      <c r="AH475" s="34"/>
      <c r="AI475" s="34"/>
      <c r="AJ475" s="34"/>
      <c r="AK475" s="34"/>
      <c r="AL475" s="34"/>
      <c r="AM475" s="34"/>
      <c r="AN475" s="34"/>
      <c r="AO475" s="34"/>
      <c r="AP475" s="34"/>
      <c r="AQ475" s="34"/>
      <c r="AR475" s="34"/>
      <c r="AS475" s="34"/>
      <c r="AT475" s="34"/>
      <c r="AW475" s="78"/>
      <c r="AX475" s="78"/>
      <c r="AY475" s="78"/>
    </row>
    <row r="476" spans="1:51" s="45" customFormat="1" x14ac:dyDescent="0.15">
      <c r="A476" s="139"/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  <c r="AA476" s="34"/>
      <c r="AB476" s="34"/>
      <c r="AC476" s="34"/>
      <c r="AD476" s="34"/>
      <c r="AE476" s="34"/>
      <c r="AF476" s="34"/>
      <c r="AG476" s="34"/>
      <c r="AH476" s="34"/>
      <c r="AI476" s="34"/>
      <c r="AJ476" s="34"/>
      <c r="AK476" s="34"/>
      <c r="AL476" s="34"/>
      <c r="AM476" s="34"/>
      <c r="AN476" s="34"/>
      <c r="AO476" s="34"/>
      <c r="AP476" s="34"/>
      <c r="AQ476" s="34"/>
      <c r="AR476" s="34"/>
      <c r="AS476" s="34"/>
      <c r="AT476" s="34"/>
      <c r="AW476" s="78"/>
      <c r="AX476" s="78"/>
      <c r="AY476" s="78"/>
    </row>
    <row r="477" spans="1:51" s="45" customFormat="1" x14ac:dyDescent="0.15">
      <c r="A477" s="139"/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  <c r="AA477" s="34"/>
      <c r="AB477" s="34"/>
      <c r="AC477" s="34"/>
      <c r="AD477" s="34"/>
      <c r="AE477" s="34"/>
      <c r="AF477" s="34"/>
      <c r="AG477" s="34"/>
      <c r="AH477" s="34"/>
      <c r="AI477" s="34"/>
      <c r="AJ477" s="34"/>
      <c r="AK477" s="34"/>
      <c r="AL477" s="34"/>
      <c r="AM477" s="34"/>
      <c r="AN477" s="34"/>
      <c r="AO477" s="34"/>
      <c r="AP477" s="34"/>
      <c r="AQ477" s="34"/>
      <c r="AR477" s="34"/>
      <c r="AS477" s="34"/>
      <c r="AT477" s="34"/>
      <c r="AW477" s="78"/>
      <c r="AX477" s="78"/>
      <c r="AY477" s="78"/>
    </row>
    <row r="478" spans="1:51" s="45" customFormat="1" x14ac:dyDescent="0.15">
      <c r="A478" s="139"/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  <c r="AA478" s="34"/>
      <c r="AB478" s="34"/>
      <c r="AC478" s="34"/>
      <c r="AD478" s="34"/>
      <c r="AE478" s="34"/>
      <c r="AF478" s="34"/>
      <c r="AG478" s="34"/>
      <c r="AH478" s="34"/>
      <c r="AI478" s="34"/>
      <c r="AJ478" s="34"/>
      <c r="AK478" s="34"/>
      <c r="AL478" s="34"/>
      <c r="AM478" s="34"/>
      <c r="AN478" s="34"/>
      <c r="AO478" s="34"/>
      <c r="AP478" s="34"/>
      <c r="AQ478" s="34"/>
      <c r="AR478" s="34"/>
      <c r="AS478" s="34"/>
      <c r="AT478" s="34"/>
      <c r="AW478" s="78"/>
      <c r="AX478" s="78"/>
      <c r="AY478" s="78"/>
    </row>
    <row r="479" spans="1:51" s="45" customFormat="1" x14ac:dyDescent="0.15">
      <c r="A479" s="139"/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  <c r="AA479" s="34"/>
      <c r="AB479" s="34"/>
      <c r="AC479" s="34"/>
      <c r="AD479" s="34"/>
      <c r="AE479" s="34"/>
      <c r="AF479" s="34"/>
      <c r="AG479" s="34"/>
      <c r="AH479" s="34"/>
      <c r="AI479" s="34"/>
      <c r="AJ479" s="34"/>
      <c r="AK479" s="34"/>
      <c r="AL479" s="34"/>
      <c r="AM479" s="34"/>
      <c r="AN479" s="34"/>
      <c r="AO479" s="34"/>
      <c r="AP479" s="34"/>
      <c r="AQ479" s="34"/>
      <c r="AR479" s="34"/>
      <c r="AS479" s="34"/>
      <c r="AT479" s="34"/>
      <c r="AW479" s="78"/>
      <c r="AX479" s="78"/>
      <c r="AY479" s="78"/>
    </row>
    <row r="480" spans="1:51" s="45" customFormat="1" x14ac:dyDescent="0.15">
      <c r="A480" s="139"/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  <c r="AA480" s="34"/>
      <c r="AB480" s="34"/>
      <c r="AC480" s="34"/>
      <c r="AD480" s="34"/>
      <c r="AE480" s="34"/>
      <c r="AF480" s="34"/>
      <c r="AG480" s="34"/>
      <c r="AH480" s="34"/>
      <c r="AI480" s="34"/>
      <c r="AJ480" s="34"/>
      <c r="AK480" s="34"/>
      <c r="AL480" s="34"/>
      <c r="AM480" s="34"/>
      <c r="AN480" s="34"/>
      <c r="AO480" s="34"/>
      <c r="AP480" s="34"/>
      <c r="AQ480" s="34"/>
      <c r="AR480" s="34"/>
      <c r="AS480" s="34"/>
      <c r="AT480" s="34"/>
      <c r="AW480" s="78"/>
      <c r="AX480" s="78"/>
      <c r="AY480" s="78"/>
    </row>
    <row r="481" spans="1:51" s="45" customFormat="1" x14ac:dyDescent="0.15">
      <c r="A481" s="139"/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  <c r="AA481" s="34"/>
      <c r="AB481" s="34"/>
      <c r="AC481" s="34"/>
      <c r="AD481" s="34"/>
      <c r="AE481" s="34"/>
      <c r="AF481" s="34"/>
      <c r="AG481" s="34"/>
      <c r="AH481" s="34"/>
      <c r="AI481" s="34"/>
      <c r="AJ481" s="34"/>
      <c r="AK481" s="34"/>
      <c r="AL481" s="34"/>
      <c r="AM481" s="34"/>
      <c r="AN481" s="34"/>
      <c r="AO481" s="34"/>
      <c r="AP481" s="34"/>
      <c r="AQ481" s="34"/>
      <c r="AR481" s="34"/>
      <c r="AS481" s="34"/>
      <c r="AT481" s="34"/>
      <c r="AW481" s="78"/>
      <c r="AX481" s="78"/>
      <c r="AY481" s="78"/>
    </row>
    <row r="482" spans="1:51" s="45" customFormat="1" x14ac:dyDescent="0.15">
      <c r="A482" s="139"/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  <c r="AA482" s="34"/>
      <c r="AB482" s="34"/>
      <c r="AC482" s="34"/>
      <c r="AD482" s="34"/>
      <c r="AE482" s="34"/>
      <c r="AF482" s="34"/>
      <c r="AG482" s="34"/>
      <c r="AH482" s="34"/>
      <c r="AI482" s="34"/>
      <c r="AJ482" s="34"/>
      <c r="AK482" s="34"/>
      <c r="AL482" s="34"/>
      <c r="AM482" s="34"/>
      <c r="AN482" s="34"/>
      <c r="AO482" s="34"/>
      <c r="AP482" s="34"/>
      <c r="AQ482" s="34"/>
      <c r="AR482" s="34"/>
      <c r="AS482" s="34"/>
      <c r="AT482" s="34"/>
      <c r="AW482" s="78"/>
      <c r="AX482" s="78"/>
      <c r="AY482" s="78"/>
    </row>
    <row r="483" spans="1:51" s="45" customFormat="1" x14ac:dyDescent="0.15">
      <c r="A483" s="139"/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  <c r="AA483" s="34"/>
      <c r="AB483" s="34"/>
      <c r="AC483" s="34"/>
      <c r="AD483" s="34"/>
      <c r="AE483" s="34"/>
      <c r="AF483" s="34"/>
      <c r="AG483" s="34"/>
      <c r="AH483" s="34"/>
      <c r="AI483" s="34"/>
      <c r="AJ483" s="34"/>
      <c r="AK483" s="34"/>
      <c r="AL483" s="34"/>
      <c r="AM483" s="34"/>
      <c r="AN483" s="34"/>
      <c r="AO483" s="34"/>
      <c r="AP483" s="34"/>
      <c r="AQ483" s="34"/>
      <c r="AR483" s="34"/>
      <c r="AS483" s="34"/>
      <c r="AT483" s="34"/>
      <c r="AW483" s="78"/>
      <c r="AX483" s="78"/>
      <c r="AY483" s="78"/>
    </row>
    <row r="484" spans="1:51" s="45" customFormat="1" x14ac:dyDescent="0.15">
      <c r="A484" s="139"/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  <c r="AA484" s="34"/>
      <c r="AB484" s="34"/>
      <c r="AC484" s="34"/>
      <c r="AD484" s="34"/>
      <c r="AE484" s="34"/>
      <c r="AF484" s="34"/>
      <c r="AG484" s="34"/>
      <c r="AH484" s="34"/>
      <c r="AI484" s="34"/>
      <c r="AJ484" s="34"/>
      <c r="AK484" s="34"/>
      <c r="AL484" s="34"/>
      <c r="AM484" s="34"/>
      <c r="AN484" s="34"/>
      <c r="AO484" s="34"/>
      <c r="AP484" s="34"/>
      <c r="AQ484" s="34"/>
      <c r="AR484" s="34"/>
      <c r="AS484" s="34"/>
      <c r="AT484" s="34"/>
      <c r="AW484" s="78"/>
      <c r="AX484" s="78"/>
      <c r="AY484" s="78"/>
    </row>
    <row r="485" spans="1:51" s="45" customFormat="1" x14ac:dyDescent="0.15">
      <c r="A485" s="139"/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  <c r="AA485" s="34"/>
      <c r="AB485" s="34"/>
      <c r="AC485" s="34"/>
      <c r="AD485" s="34"/>
      <c r="AE485" s="34"/>
      <c r="AF485" s="34"/>
      <c r="AG485" s="34"/>
      <c r="AH485" s="34"/>
      <c r="AI485" s="34"/>
      <c r="AJ485" s="34"/>
      <c r="AK485" s="34"/>
      <c r="AL485" s="34"/>
      <c r="AM485" s="34"/>
      <c r="AN485" s="34"/>
      <c r="AO485" s="34"/>
      <c r="AP485" s="34"/>
      <c r="AQ485" s="34"/>
      <c r="AR485" s="34"/>
      <c r="AS485" s="34"/>
      <c r="AT485" s="34"/>
      <c r="AW485" s="78"/>
      <c r="AX485" s="78"/>
      <c r="AY485" s="78"/>
    </row>
    <row r="486" spans="1:51" s="45" customFormat="1" x14ac:dyDescent="0.15">
      <c r="A486" s="139"/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  <c r="AA486" s="34"/>
      <c r="AB486" s="34"/>
      <c r="AC486" s="34"/>
      <c r="AD486" s="34"/>
      <c r="AE486" s="34"/>
      <c r="AF486" s="34"/>
      <c r="AG486" s="34"/>
      <c r="AH486" s="34"/>
      <c r="AI486" s="34"/>
      <c r="AJ486" s="34"/>
      <c r="AK486" s="34"/>
      <c r="AL486" s="34"/>
      <c r="AM486" s="34"/>
      <c r="AN486" s="34"/>
      <c r="AO486" s="34"/>
      <c r="AP486" s="34"/>
      <c r="AQ486" s="34"/>
      <c r="AR486" s="34"/>
      <c r="AS486" s="34"/>
      <c r="AT486" s="34"/>
      <c r="AW486" s="78"/>
      <c r="AX486" s="78"/>
      <c r="AY486" s="78"/>
    </row>
    <row r="487" spans="1:51" s="45" customFormat="1" x14ac:dyDescent="0.15">
      <c r="A487" s="139"/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  <c r="AA487" s="34"/>
      <c r="AB487" s="34"/>
      <c r="AC487" s="34"/>
      <c r="AD487" s="34"/>
      <c r="AE487" s="34"/>
      <c r="AF487" s="34"/>
      <c r="AG487" s="34"/>
      <c r="AH487" s="34"/>
      <c r="AI487" s="34"/>
      <c r="AJ487" s="34"/>
      <c r="AK487" s="34"/>
      <c r="AL487" s="34"/>
      <c r="AM487" s="34"/>
      <c r="AN487" s="34"/>
      <c r="AO487" s="34"/>
      <c r="AP487" s="34"/>
      <c r="AQ487" s="34"/>
      <c r="AR487" s="34"/>
      <c r="AS487" s="34"/>
      <c r="AT487" s="34"/>
      <c r="AW487" s="78"/>
      <c r="AX487" s="78"/>
      <c r="AY487" s="78"/>
    </row>
    <row r="488" spans="1:51" s="45" customFormat="1" x14ac:dyDescent="0.15">
      <c r="A488" s="139"/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  <c r="AA488" s="34"/>
      <c r="AB488" s="34"/>
      <c r="AC488" s="34"/>
      <c r="AD488" s="34"/>
      <c r="AE488" s="34"/>
      <c r="AF488" s="34"/>
      <c r="AG488" s="34"/>
      <c r="AH488" s="34"/>
      <c r="AI488" s="34"/>
      <c r="AJ488" s="34"/>
      <c r="AK488" s="34"/>
      <c r="AL488" s="34"/>
      <c r="AM488" s="34"/>
      <c r="AN488" s="34"/>
      <c r="AO488" s="34"/>
      <c r="AP488" s="34"/>
      <c r="AQ488" s="34"/>
      <c r="AR488" s="34"/>
      <c r="AS488" s="34"/>
      <c r="AT488" s="34"/>
      <c r="AW488" s="78"/>
      <c r="AX488" s="78"/>
      <c r="AY488" s="78"/>
    </row>
    <row r="489" spans="1:51" s="45" customFormat="1" x14ac:dyDescent="0.15">
      <c r="A489" s="139"/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  <c r="AA489" s="34"/>
      <c r="AB489" s="34"/>
      <c r="AC489" s="34"/>
      <c r="AD489" s="34"/>
      <c r="AE489" s="34"/>
      <c r="AF489" s="34"/>
      <c r="AG489" s="34"/>
      <c r="AH489" s="34"/>
      <c r="AI489" s="34"/>
      <c r="AJ489" s="34"/>
      <c r="AK489" s="34"/>
      <c r="AL489" s="34"/>
      <c r="AM489" s="34"/>
      <c r="AN489" s="34"/>
      <c r="AO489" s="34"/>
      <c r="AP489" s="34"/>
      <c r="AQ489" s="34"/>
      <c r="AR489" s="34"/>
      <c r="AS489" s="34"/>
      <c r="AT489" s="34"/>
      <c r="AW489" s="78"/>
      <c r="AX489" s="78"/>
      <c r="AY489" s="78"/>
    </row>
    <row r="490" spans="1:51" s="45" customFormat="1" x14ac:dyDescent="0.15">
      <c r="A490" s="139"/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  <c r="AA490" s="34"/>
      <c r="AB490" s="34"/>
      <c r="AC490" s="34"/>
      <c r="AD490" s="34"/>
      <c r="AE490" s="34"/>
      <c r="AF490" s="34"/>
      <c r="AG490" s="34"/>
      <c r="AH490" s="34"/>
      <c r="AI490" s="34"/>
      <c r="AJ490" s="34"/>
      <c r="AK490" s="34"/>
      <c r="AL490" s="34"/>
      <c r="AM490" s="34"/>
      <c r="AN490" s="34"/>
      <c r="AO490" s="34"/>
      <c r="AP490" s="34"/>
      <c r="AQ490" s="34"/>
      <c r="AR490" s="34"/>
      <c r="AS490" s="34"/>
      <c r="AT490" s="34"/>
      <c r="AW490" s="78"/>
      <c r="AX490" s="78"/>
      <c r="AY490" s="78"/>
    </row>
    <row r="491" spans="1:51" s="45" customFormat="1" x14ac:dyDescent="0.15">
      <c r="A491" s="139"/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  <c r="AA491" s="34"/>
      <c r="AB491" s="34"/>
      <c r="AC491" s="34"/>
      <c r="AD491" s="34"/>
      <c r="AE491" s="34"/>
      <c r="AF491" s="34"/>
      <c r="AG491" s="34"/>
      <c r="AH491" s="34"/>
      <c r="AI491" s="34"/>
      <c r="AJ491" s="34"/>
      <c r="AK491" s="34"/>
      <c r="AL491" s="34"/>
      <c r="AM491" s="34"/>
      <c r="AN491" s="34"/>
      <c r="AO491" s="34"/>
      <c r="AP491" s="34"/>
      <c r="AQ491" s="34"/>
      <c r="AR491" s="34"/>
      <c r="AS491" s="34"/>
      <c r="AT491" s="34"/>
      <c r="AW491" s="78"/>
      <c r="AX491" s="78"/>
      <c r="AY491" s="78"/>
    </row>
    <row r="492" spans="1:51" s="45" customFormat="1" x14ac:dyDescent="0.15">
      <c r="A492" s="139"/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  <c r="AA492" s="34"/>
      <c r="AB492" s="34"/>
      <c r="AC492" s="34"/>
      <c r="AD492" s="34"/>
      <c r="AE492" s="34"/>
      <c r="AF492" s="34"/>
      <c r="AG492" s="34"/>
      <c r="AH492" s="34"/>
      <c r="AI492" s="34"/>
      <c r="AJ492" s="34"/>
      <c r="AK492" s="34"/>
      <c r="AL492" s="34"/>
      <c r="AM492" s="34"/>
      <c r="AN492" s="34"/>
      <c r="AO492" s="34"/>
      <c r="AP492" s="34"/>
      <c r="AQ492" s="34"/>
      <c r="AR492" s="34"/>
      <c r="AS492" s="34"/>
      <c r="AT492" s="34"/>
      <c r="AW492" s="78"/>
      <c r="AX492" s="78"/>
      <c r="AY492" s="78"/>
    </row>
    <row r="493" spans="1:51" s="45" customFormat="1" x14ac:dyDescent="0.15">
      <c r="A493" s="139"/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  <c r="AA493" s="34"/>
      <c r="AB493" s="34"/>
      <c r="AC493" s="34"/>
      <c r="AD493" s="34"/>
      <c r="AE493" s="34"/>
      <c r="AF493" s="34"/>
      <c r="AG493" s="34"/>
      <c r="AH493" s="34"/>
      <c r="AI493" s="34"/>
      <c r="AJ493" s="34"/>
      <c r="AK493" s="34"/>
      <c r="AL493" s="34"/>
      <c r="AM493" s="34"/>
      <c r="AN493" s="34"/>
      <c r="AO493" s="34"/>
      <c r="AP493" s="34"/>
      <c r="AQ493" s="34"/>
      <c r="AR493" s="34"/>
      <c r="AS493" s="34"/>
      <c r="AT493" s="34"/>
      <c r="AW493" s="78"/>
      <c r="AX493" s="78"/>
      <c r="AY493" s="78"/>
    </row>
    <row r="494" spans="1:51" s="45" customFormat="1" x14ac:dyDescent="0.15">
      <c r="A494" s="139"/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  <c r="AA494" s="34"/>
      <c r="AB494" s="34"/>
      <c r="AC494" s="34"/>
      <c r="AD494" s="34"/>
      <c r="AE494" s="34"/>
      <c r="AF494" s="34"/>
      <c r="AG494" s="34"/>
      <c r="AH494" s="34"/>
      <c r="AI494" s="34"/>
      <c r="AJ494" s="34"/>
      <c r="AK494" s="34"/>
      <c r="AL494" s="34"/>
      <c r="AM494" s="34"/>
      <c r="AN494" s="34"/>
      <c r="AO494" s="34"/>
      <c r="AP494" s="34"/>
      <c r="AQ494" s="34"/>
      <c r="AR494" s="34"/>
      <c r="AS494" s="34"/>
      <c r="AT494" s="34"/>
      <c r="AW494" s="78"/>
      <c r="AX494" s="78"/>
      <c r="AY494" s="78"/>
    </row>
    <row r="495" spans="1:51" s="45" customFormat="1" x14ac:dyDescent="0.15">
      <c r="A495" s="139"/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  <c r="AA495" s="34"/>
      <c r="AB495" s="34"/>
      <c r="AC495" s="34"/>
      <c r="AD495" s="34"/>
      <c r="AE495" s="34"/>
      <c r="AF495" s="34"/>
      <c r="AG495" s="34"/>
      <c r="AH495" s="34"/>
      <c r="AI495" s="34"/>
      <c r="AJ495" s="34"/>
      <c r="AK495" s="34"/>
      <c r="AL495" s="34"/>
      <c r="AM495" s="34"/>
      <c r="AN495" s="34"/>
      <c r="AO495" s="34"/>
      <c r="AP495" s="34"/>
      <c r="AQ495" s="34"/>
      <c r="AR495" s="34"/>
      <c r="AS495" s="34"/>
      <c r="AT495" s="34"/>
      <c r="AW495" s="78"/>
      <c r="AX495" s="78"/>
      <c r="AY495" s="78"/>
    </row>
    <row r="496" spans="1:51" s="45" customFormat="1" x14ac:dyDescent="0.15">
      <c r="A496" s="139"/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  <c r="AA496" s="34"/>
      <c r="AB496" s="34"/>
      <c r="AC496" s="34"/>
      <c r="AD496" s="34"/>
      <c r="AE496" s="34"/>
      <c r="AF496" s="34"/>
      <c r="AG496" s="34"/>
      <c r="AH496" s="34"/>
      <c r="AI496" s="34"/>
      <c r="AJ496" s="34"/>
      <c r="AK496" s="34"/>
      <c r="AL496" s="34"/>
      <c r="AM496" s="34"/>
      <c r="AN496" s="34"/>
      <c r="AO496" s="34"/>
      <c r="AP496" s="34"/>
      <c r="AQ496" s="34"/>
      <c r="AR496" s="34"/>
      <c r="AS496" s="34"/>
      <c r="AT496" s="34"/>
      <c r="AW496" s="78"/>
      <c r="AX496" s="78"/>
      <c r="AY496" s="78"/>
    </row>
    <row r="497" spans="1:51" s="45" customFormat="1" x14ac:dyDescent="0.15">
      <c r="A497" s="139"/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  <c r="AA497" s="34"/>
      <c r="AB497" s="34"/>
      <c r="AC497" s="34"/>
      <c r="AD497" s="34"/>
      <c r="AE497" s="34"/>
      <c r="AF497" s="34"/>
      <c r="AG497" s="34"/>
      <c r="AH497" s="34"/>
      <c r="AI497" s="34"/>
      <c r="AJ497" s="34"/>
      <c r="AK497" s="34"/>
      <c r="AL497" s="34"/>
      <c r="AM497" s="34"/>
      <c r="AN497" s="34"/>
      <c r="AO497" s="34"/>
      <c r="AP497" s="34"/>
      <c r="AQ497" s="34"/>
      <c r="AR497" s="34"/>
      <c r="AS497" s="34"/>
      <c r="AT497" s="34"/>
      <c r="AW497" s="78"/>
      <c r="AX497" s="78"/>
      <c r="AY497" s="78"/>
    </row>
    <row r="498" spans="1:51" s="45" customFormat="1" x14ac:dyDescent="0.15">
      <c r="A498" s="139"/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  <c r="AA498" s="34"/>
      <c r="AB498" s="34"/>
      <c r="AC498" s="34"/>
      <c r="AD498" s="34"/>
      <c r="AE498" s="34"/>
      <c r="AF498" s="34"/>
      <c r="AG498" s="34"/>
      <c r="AH498" s="34"/>
      <c r="AI498" s="34"/>
      <c r="AJ498" s="34"/>
      <c r="AK498" s="34"/>
      <c r="AL498" s="34"/>
      <c r="AM498" s="34"/>
      <c r="AN498" s="34"/>
      <c r="AO498" s="34"/>
      <c r="AP498" s="34"/>
      <c r="AQ498" s="34"/>
      <c r="AR498" s="34"/>
      <c r="AS498" s="34"/>
      <c r="AT498" s="34"/>
      <c r="AW498" s="78"/>
      <c r="AX498" s="78"/>
      <c r="AY498" s="78"/>
    </row>
    <row r="499" spans="1:51" s="45" customFormat="1" x14ac:dyDescent="0.15">
      <c r="A499" s="139"/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  <c r="AA499" s="34"/>
      <c r="AB499" s="34"/>
      <c r="AC499" s="34"/>
      <c r="AD499" s="34"/>
      <c r="AE499" s="34"/>
      <c r="AF499" s="34"/>
      <c r="AG499" s="34"/>
      <c r="AH499" s="34"/>
      <c r="AI499" s="34"/>
      <c r="AJ499" s="34"/>
      <c r="AK499" s="34"/>
      <c r="AL499" s="34"/>
      <c r="AM499" s="34"/>
      <c r="AN499" s="34"/>
      <c r="AO499" s="34"/>
      <c r="AP499" s="34"/>
      <c r="AQ499" s="34"/>
      <c r="AR499" s="34"/>
      <c r="AS499" s="34"/>
      <c r="AT499" s="34"/>
      <c r="AW499" s="78"/>
      <c r="AX499" s="78"/>
      <c r="AY499" s="78"/>
    </row>
    <row r="500" spans="1:51" s="45" customFormat="1" x14ac:dyDescent="0.15">
      <c r="A500" s="139"/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  <c r="AA500" s="34"/>
      <c r="AB500" s="34"/>
      <c r="AC500" s="34"/>
      <c r="AD500" s="34"/>
      <c r="AE500" s="34"/>
      <c r="AF500" s="34"/>
      <c r="AG500" s="34"/>
      <c r="AH500" s="34"/>
      <c r="AI500" s="34"/>
      <c r="AJ500" s="34"/>
      <c r="AK500" s="34"/>
      <c r="AL500" s="34"/>
      <c r="AM500" s="34"/>
      <c r="AN500" s="34"/>
      <c r="AO500" s="34"/>
      <c r="AP500" s="34"/>
      <c r="AQ500" s="34"/>
      <c r="AR500" s="34"/>
      <c r="AS500" s="34"/>
      <c r="AT500" s="34"/>
      <c r="AW500" s="78"/>
      <c r="AX500" s="78"/>
      <c r="AY500" s="78"/>
    </row>
    <row r="501" spans="1:51" s="45" customFormat="1" x14ac:dyDescent="0.15">
      <c r="A501" s="139"/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  <c r="AA501" s="34"/>
      <c r="AB501" s="34"/>
      <c r="AC501" s="34"/>
      <c r="AD501" s="34"/>
      <c r="AE501" s="34"/>
      <c r="AF501" s="34"/>
      <c r="AG501" s="34"/>
      <c r="AH501" s="34"/>
      <c r="AI501" s="34"/>
      <c r="AJ501" s="34"/>
      <c r="AK501" s="34"/>
      <c r="AL501" s="34"/>
      <c r="AM501" s="34"/>
      <c r="AN501" s="34"/>
      <c r="AO501" s="34"/>
      <c r="AP501" s="34"/>
      <c r="AQ501" s="34"/>
      <c r="AR501" s="34"/>
      <c r="AS501" s="34"/>
      <c r="AT501" s="34"/>
      <c r="AW501" s="78"/>
      <c r="AX501" s="78"/>
      <c r="AY501" s="78"/>
    </row>
    <row r="502" spans="1:51" s="45" customFormat="1" x14ac:dyDescent="0.15">
      <c r="A502" s="139"/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  <c r="AA502" s="34"/>
      <c r="AB502" s="34"/>
      <c r="AC502" s="34"/>
      <c r="AD502" s="34"/>
      <c r="AE502" s="34"/>
      <c r="AF502" s="34"/>
      <c r="AG502" s="34"/>
      <c r="AH502" s="34"/>
      <c r="AI502" s="34"/>
      <c r="AJ502" s="34"/>
      <c r="AK502" s="34"/>
      <c r="AL502" s="34"/>
      <c r="AM502" s="34"/>
      <c r="AN502" s="34"/>
      <c r="AO502" s="34"/>
      <c r="AP502" s="34"/>
      <c r="AQ502" s="34"/>
      <c r="AR502" s="34"/>
      <c r="AS502" s="34"/>
      <c r="AT502" s="34"/>
      <c r="AW502" s="78"/>
      <c r="AX502" s="78"/>
      <c r="AY502" s="78"/>
    </row>
    <row r="503" spans="1:51" s="45" customFormat="1" x14ac:dyDescent="0.15">
      <c r="A503" s="139"/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  <c r="AA503" s="34"/>
      <c r="AB503" s="34"/>
      <c r="AC503" s="34"/>
      <c r="AD503" s="34"/>
      <c r="AE503" s="34"/>
      <c r="AF503" s="34"/>
      <c r="AG503" s="34"/>
      <c r="AH503" s="34"/>
      <c r="AI503" s="34"/>
      <c r="AJ503" s="34"/>
      <c r="AK503" s="34"/>
      <c r="AL503" s="34"/>
      <c r="AM503" s="34"/>
      <c r="AN503" s="34"/>
      <c r="AO503" s="34"/>
      <c r="AP503" s="34"/>
      <c r="AQ503" s="34"/>
      <c r="AR503" s="34"/>
      <c r="AS503" s="34"/>
      <c r="AT503" s="34"/>
      <c r="AW503" s="78"/>
      <c r="AX503" s="78"/>
      <c r="AY503" s="78"/>
    </row>
    <row r="504" spans="1:51" s="45" customFormat="1" x14ac:dyDescent="0.15">
      <c r="A504" s="139"/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  <c r="AA504" s="34"/>
      <c r="AB504" s="34"/>
      <c r="AC504" s="34"/>
      <c r="AD504" s="34"/>
      <c r="AE504" s="34"/>
      <c r="AF504" s="34"/>
      <c r="AG504" s="34"/>
      <c r="AH504" s="34"/>
      <c r="AI504" s="34"/>
      <c r="AJ504" s="34"/>
      <c r="AK504" s="34"/>
      <c r="AL504" s="34"/>
      <c r="AM504" s="34"/>
      <c r="AN504" s="34"/>
      <c r="AO504" s="34"/>
      <c r="AP504" s="34"/>
      <c r="AQ504" s="34"/>
      <c r="AR504" s="34"/>
      <c r="AS504" s="34"/>
      <c r="AT504" s="34"/>
      <c r="AW504" s="78"/>
      <c r="AX504" s="78"/>
      <c r="AY504" s="78"/>
    </row>
    <row r="505" spans="1:51" s="45" customFormat="1" x14ac:dyDescent="0.15">
      <c r="A505" s="139"/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  <c r="AA505" s="34"/>
      <c r="AB505" s="34"/>
      <c r="AC505" s="34"/>
      <c r="AD505" s="34"/>
      <c r="AE505" s="34"/>
      <c r="AF505" s="34"/>
      <c r="AG505" s="34"/>
      <c r="AH505" s="34"/>
      <c r="AI505" s="34"/>
      <c r="AJ505" s="34"/>
      <c r="AK505" s="34"/>
      <c r="AL505" s="34"/>
      <c r="AM505" s="34"/>
      <c r="AN505" s="34"/>
      <c r="AO505" s="34"/>
      <c r="AP505" s="34"/>
      <c r="AQ505" s="34"/>
      <c r="AR505" s="34"/>
      <c r="AS505" s="34"/>
      <c r="AT505" s="34"/>
      <c r="AW505" s="78"/>
      <c r="AX505" s="78"/>
      <c r="AY505" s="78"/>
    </row>
    <row r="506" spans="1:51" s="45" customFormat="1" x14ac:dyDescent="0.15">
      <c r="A506" s="139"/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  <c r="AA506" s="34"/>
      <c r="AB506" s="34"/>
      <c r="AC506" s="34"/>
      <c r="AD506" s="34"/>
      <c r="AE506" s="34"/>
      <c r="AF506" s="34"/>
      <c r="AG506" s="34"/>
      <c r="AH506" s="34"/>
      <c r="AI506" s="34"/>
      <c r="AJ506" s="34"/>
      <c r="AK506" s="34"/>
      <c r="AL506" s="34"/>
      <c r="AM506" s="34"/>
      <c r="AN506" s="34"/>
      <c r="AO506" s="34"/>
      <c r="AP506" s="34"/>
      <c r="AQ506" s="34"/>
      <c r="AR506" s="34"/>
      <c r="AS506" s="34"/>
      <c r="AT506" s="34"/>
      <c r="AW506" s="78"/>
      <c r="AX506" s="78"/>
      <c r="AY506" s="78"/>
    </row>
    <row r="507" spans="1:51" s="45" customFormat="1" x14ac:dyDescent="0.15">
      <c r="A507" s="139"/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  <c r="AA507" s="34"/>
      <c r="AB507" s="34"/>
      <c r="AC507" s="34"/>
      <c r="AD507" s="34"/>
      <c r="AE507" s="34"/>
      <c r="AF507" s="34"/>
      <c r="AG507" s="34"/>
      <c r="AH507" s="34"/>
      <c r="AI507" s="34"/>
      <c r="AJ507" s="34"/>
      <c r="AK507" s="34"/>
      <c r="AL507" s="34"/>
      <c r="AM507" s="34"/>
      <c r="AN507" s="34"/>
      <c r="AO507" s="34"/>
      <c r="AP507" s="34"/>
      <c r="AQ507" s="34"/>
      <c r="AR507" s="34"/>
      <c r="AS507" s="34"/>
      <c r="AT507" s="34"/>
      <c r="AW507" s="78"/>
      <c r="AX507" s="78"/>
      <c r="AY507" s="78"/>
    </row>
    <row r="508" spans="1:51" s="45" customFormat="1" x14ac:dyDescent="0.15">
      <c r="A508" s="139"/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  <c r="AA508" s="34"/>
      <c r="AB508" s="34"/>
      <c r="AC508" s="34"/>
      <c r="AD508" s="34"/>
      <c r="AE508" s="34"/>
      <c r="AF508" s="34"/>
      <c r="AG508" s="34"/>
      <c r="AH508" s="34"/>
      <c r="AI508" s="34"/>
      <c r="AJ508" s="34"/>
      <c r="AK508" s="34"/>
      <c r="AL508" s="34"/>
      <c r="AM508" s="34"/>
      <c r="AN508" s="34"/>
      <c r="AO508" s="34"/>
      <c r="AP508" s="34"/>
      <c r="AQ508" s="34"/>
      <c r="AR508" s="34"/>
      <c r="AS508" s="34"/>
      <c r="AT508" s="34"/>
      <c r="AW508" s="78"/>
      <c r="AX508" s="78"/>
      <c r="AY508" s="78"/>
    </row>
    <row r="509" spans="1:51" s="45" customFormat="1" x14ac:dyDescent="0.15">
      <c r="A509" s="139"/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  <c r="AA509" s="34"/>
      <c r="AB509" s="34"/>
      <c r="AC509" s="34"/>
      <c r="AD509" s="34"/>
      <c r="AE509" s="34"/>
      <c r="AF509" s="34"/>
      <c r="AG509" s="34"/>
      <c r="AH509" s="34"/>
      <c r="AI509" s="34"/>
      <c r="AJ509" s="34"/>
      <c r="AK509" s="34"/>
      <c r="AL509" s="34"/>
      <c r="AM509" s="34"/>
      <c r="AN509" s="34"/>
      <c r="AO509" s="34"/>
      <c r="AP509" s="34"/>
      <c r="AQ509" s="34"/>
      <c r="AR509" s="34"/>
      <c r="AS509" s="34"/>
      <c r="AT509" s="34"/>
      <c r="AW509" s="78"/>
      <c r="AX509" s="78"/>
      <c r="AY509" s="78"/>
    </row>
    <row r="510" spans="1:51" s="45" customFormat="1" x14ac:dyDescent="0.15">
      <c r="A510" s="139"/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  <c r="AA510" s="34"/>
      <c r="AB510" s="34"/>
      <c r="AC510" s="34"/>
      <c r="AD510" s="34"/>
      <c r="AE510" s="34"/>
      <c r="AF510" s="34"/>
      <c r="AG510" s="34"/>
      <c r="AH510" s="34"/>
      <c r="AI510" s="34"/>
      <c r="AJ510" s="34"/>
      <c r="AK510" s="34"/>
      <c r="AL510" s="34"/>
      <c r="AM510" s="34"/>
      <c r="AN510" s="34"/>
      <c r="AO510" s="34"/>
      <c r="AP510" s="34"/>
      <c r="AQ510" s="34"/>
      <c r="AR510" s="34"/>
      <c r="AS510" s="34"/>
      <c r="AT510" s="34"/>
      <c r="AW510" s="78"/>
      <c r="AX510" s="78"/>
      <c r="AY510" s="78"/>
    </row>
    <row r="511" spans="1:51" s="45" customFormat="1" x14ac:dyDescent="0.15">
      <c r="A511" s="139"/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  <c r="AA511" s="34"/>
      <c r="AB511" s="34"/>
      <c r="AC511" s="34"/>
      <c r="AD511" s="34"/>
      <c r="AE511" s="34"/>
      <c r="AF511" s="34"/>
      <c r="AG511" s="34"/>
      <c r="AH511" s="34"/>
      <c r="AI511" s="34"/>
      <c r="AJ511" s="34"/>
      <c r="AK511" s="34"/>
      <c r="AL511" s="34"/>
      <c r="AM511" s="34"/>
      <c r="AN511" s="34"/>
      <c r="AO511" s="34"/>
      <c r="AP511" s="34"/>
      <c r="AQ511" s="34"/>
      <c r="AR511" s="34"/>
      <c r="AS511" s="34"/>
      <c r="AT511" s="34"/>
      <c r="AW511" s="78"/>
      <c r="AX511" s="78"/>
      <c r="AY511" s="78"/>
    </row>
    <row r="512" spans="1:51" s="45" customFormat="1" x14ac:dyDescent="0.15">
      <c r="A512" s="139"/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  <c r="AA512" s="34"/>
      <c r="AB512" s="34"/>
      <c r="AC512" s="34"/>
      <c r="AD512" s="34"/>
      <c r="AE512" s="34"/>
      <c r="AF512" s="34"/>
      <c r="AG512" s="34"/>
      <c r="AH512" s="34"/>
      <c r="AI512" s="34"/>
      <c r="AJ512" s="34"/>
      <c r="AK512" s="34"/>
      <c r="AL512" s="34"/>
      <c r="AM512" s="34"/>
      <c r="AN512" s="34"/>
      <c r="AO512" s="34"/>
      <c r="AP512" s="34"/>
      <c r="AQ512" s="34"/>
      <c r="AR512" s="34"/>
      <c r="AS512" s="34"/>
      <c r="AT512" s="34"/>
      <c r="AW512" s="78"/>
      <c r="AX512" s="78"/>
      <c r="AY512" s="78"/>
    </row>
    <row r="513" spans="1:51" s="45" customFormat="1" x14ac:dyDescent="0.15">
      <c r="A513" s="139"/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  <c r="AA513" s="34"/>
      <c r="AB513" s="34"/>
      <c r="AC513" s="34"/>
      <c r="AD513" s="34"/>
      <c r="AE513" s="34"/>
      <c r="AF513" s="34"/>
      <c r="AG513" s="34"/>
      <c r="AH513" s="34"/>
      <c r="AI513" s="34"/>
      <c r="AJ513" s="34"/>
      <c r="AK513" s="34"/>
      <c r="AL513" s="34"/>
      <c r="AM513" s="34"/>
      <c r="AN513" s="34"/>
      <c r="AO513" s="34"/>
      <c r="AP513" s="34"/>
      <c r="AQ513" s="34"/>
      <c r="AR513" s="34"/>
      <c r="AS513" s="34"/>
      <c r="AT513" s="34"/>
      <c r="AW513" s="78"/>
      <c r="AX513" s="78"/>
      <c r="AY513" s="78"/>
    </row>
    <row r="514" spans="1:51" s="45" customFormat="1" x14ac:dyDescent="0.15">
      <c r="A514" s="139"/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  <c r="AA514" s="34"/>
      <c r="AB514" s="34"/>
      <c r="AC514" s="34"/>
      <c r="AD514" s="34"/>
      <c r="AE514" s="34"/>
      <c r="AF514" s="34"/>
      <c r="AG514" s="34"/>
      <c r="AH514" s="34"/>
      <c r="AI514" s="34"/>
      <c r="AJ514" s="34"/>
      <c r="AK514" s="34"/>
      <c r="AL514" s="34"/>
      <c r="AM514" s="34"/>
      <c r="AN514" s="34"/>
      <c r="AO514" s="34"/>
      <c r="AP514" s="34"/>
      <c r="AQ514" s="34"/>
      <c r="AR514" s="34"/>
      <c r="AS514" s="34"/>
      <c r="AT514" s="34"/>
      <c r="AW514" s="78"/>
      <c r="AX514" s="78"/>
      <c r="AY514" s="78"/>
    </row>
    <row r="515" spans="1:51" s="45" customFormat="1" x14ac:dyDescent="0.15">
      <c r="A515" s="139"/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  <c r="AA515" s="34"/>
      <c r="AB515" s="34"/>
      <c r="AC515" s="34"/>
      <c r="AD515" s="34"/>
      <c r="AE515" s="34"/>
      <c r="AF515" s="34"/>
      <c r="AG515" s="34"/>
      <c r="AH515" s="34"/>
      <c r="AI515" s="34"/>
      <c r="AJ515" s="34"/>
      <c r="AK515" s="34"/>
      <c r="AL515" s="34"/>
      <c r="AM515" s="34"/>
      <c r="AN515" s="34"/>
      <c r="AO515" s="34"/>
      <c r="AP515" s="34"/>
      <c r="AQ515" s="34"/>
      <c r="AR515" s="34"/>
      <c r="AS515" s="34"/>
      <c r="AT515" s="34"/>
      <c r="AW515" s="78"/>
      <c r="AX515" s="78"/>
      <c r="AY515" s="78"/>
    </row>
    <row r="516" spans="1:51" s="45" customFormat="1" x14ac:dyDescent="0.15">
      <c r="A516" s="139"/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  <c r="AA516" s="34"/>
      <c r="AB516" s="34"/>
      <c r="AC516" s="34"/>
      <c r="AD516" s="34"/>
      <c r="AE516" s="34"/>
      <c r="AF516" s="34"/>
      <c r="AG516" s="34"/>
      <c r="AH516" s="34"/>
      <c r="AI516" s="34"/>
      <c r="AJ516" s="34"/>
      <c r="AK516" s="34"/>
      <c r="AL516" s="34"/>
      <c r="AM516" s="34"/>
      <c r="AN516" s="34"/>
      <c r="AO516" s="34"/>
      <c r="AP516" s="34"/>
      <c r="AQ516" s="34"/>
      <c r="AR516" s="34"/>
      <c r="AS516" s="34"/>
      <c r="AT516" s="34"/>
      <c r="AW516" s="78"/>
      <c r="AX516" s="78"/>
      <c r="AY516" s="78"/>
    </row>
    <row r="517" spans="1:51" s="45" customFormat="1" x14ac:dyDescent="0.15">
      <c r="A517" s="139"/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  <c r="AA517" s="34"/>
      <c r="AB517" s="34"/>
      <c r="AC517" s="34"/>
      <c r="AD517" s="34"/>
      <c r="AE517" s="34"/>
      <c r="AF517" s="34"/>
      <c r="AG517" s="34"/>
      <c r="AH517" s="34"/>
      <c r="AI517" s="34"/>
      <c r="AJ517" s="34"/>
      <c r="AK517" s="34"/>
      <c r="AL517" s="34"/>
      <c r="AM517" s="34"/>
      <c r="AN517" s="34"/>
      <c r="AO517" s="34"/>
      <c r="AP517" s="34"/>
      <c r="AQ517" s="34"/>
      <c r="AR517" s="34"/>
      <c r="AS517" s="34"/>
      <c r="AT517" s="34"/>
      <c r="AW517" s="78"/>
      <c r="AX517" s="78"/>
      <c r="AY517" s="78"/>
    </row>
    <row r="518" spans="1:51" s="45" customFormat="1" x14ac:dyDescent="0.15">
      <c r="A518" s="139"/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  <c r="AA518" s="34"/>
      <c r="AB518" s="34"/>
      <c r="AC518" s="34"/>
      <c r="AD518" s="34"/>
      <c r="AE518" s="34"/>
      <c r="AF518" s="34"/>
      <c r="AG518" s="34"/>
      <c r="AH518" s="34"/>
      <c r="AI518" s="34"/>
      <c r="AJ518" s="34"/>
      <c r="AK518" s="34"/>
      <c r="AL518" s="34"/>
      <c r="AM518" s="34"/>
      <c r="AN518" s="34"/>
      <c r="AO518" s="34"/>
      <c r="AP518" s="34"/>
      <c r="AQ518" s="34"/>
      <c r="AR518" s="34"/>
      <c r="AS518" s="34"/>
      <c r="AT518" s="34"/>
      <c r="AW518" s="78"/>
      <c r="AX518" s="78"/>
      <c r="AY518" s="78"/>
    </row>
    <row r="519" spans="1:51" s="45" customFormat="1" x14ac:dyDescent="0.15">
      <c r="A519" s="139"/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  <c r="AA519" s="34"/>
      <c r="AB519" s="34"/>
      <c r="AC519" s="34"/>
      <c r="AD519" s="34"/>
      <c r="AE519" s="34"/>
      <c r="AF519" s="34"/>
      <c r="AG519" s="34"/>
      <c r="AH519" s="34"/>
      <c r="AI519" s="34"/>
      <c r="AJ519" s="34"/>
      <c r="AK519" s="34"/>
      <c r="AL519" s="34"/>
      <c r="AM519" s="34"/>
      <c r="AN519" s="34"/>
      <c r="AO519" s="34"/>
      <c r="AP519" s="34"/>
      <c r="AQ519" s="34"/>
      <c r="AR519" s="34"/>
      <c r="AS519" s="34"/>
      <c r="AT519" s="34"/>
      <c r="AW519" s="78"/>
      <c r="AX519" s="78"/>
      <c r="AY519" s="78"/>
    </row>
    <row r="520" spans="1:51" s="45" customFormat="1" x14ac:dyDescent="0.15">
      <c r="A520" s="139"/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  <c r="AA520" s="34"/>
      <c r="AB520" s="34"/>
      <c r="AC520" s="34"/>
      <c r="AD520" s="34"/>
      <c r="AE520" s="34"/>
      <c r="AF520" s="34"/>
      <c r="AG520" s="34"/>
      <c r="AH520" s="34"/>
      <c r="AI520" s="34"/>
      <c r="AJ520" s="34"/>
      <c r="AK520" s="34"/>
      <c r="AL520" s="34"/>
      <c r="AM520" s="34"/>
      <c r="AN520" s="34"/>
      <c r="AO520" s="34"/>
      <c r="AP520" s="34"/>
      <c r="AQ520" s="34"/>
      <c r="AR520" s="34"/>
      <c r="AS520" s="34"/>
      <c r="AT520" s="34"/>
      <c r="AW520" s="78"/>
      <c r="AX520" s="78"/>
      <c r="AY520" s="78"/>
    </row>
    <row r="521" spans="1:51" s="45" customFormat="1" x14ac:dyDescent="0.15">
      <c r="A521" s="139"/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  <c r="AA521" s="34"/>
      <c r="AB521" s="34"/>
      <c r="AC521" s="34"/>
      <c r="AD521" s="34"/>
      <c r="AE521" s="34"/>
      <c r="AF521" s="34"/>
      <c r="AG521" s="34"/>
      <c r="AH521" s="34"/>
      <c r="AI521" s="34"/>
      <c r="AJ521" s="34"/>
      <c r="AK521" s="34"/>
      <c r="AL521" s="34"/>
      <c r="AM521" s="34"/>
      <c r="AN521" s="34"/>
      <c r="AO521" s="34"/>
      <c r="AP521" s="34"/>
      <c r="AQ521" s="34"/>
      <c r="AR521" s="34"/>
      <c r="AS521" s="34"/>
      <c r="AT521" s="34"/>
      <c r="AW521" s="78"/>
      <c r="AX521" s="78"/>
      <c r="AY521" s="78"/>
    </row>
    <row r="522" spans="1:51" s="45" customFormat="1" x14ac:dyDescent="0.15">
      <c r="A522" s="139"/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  <c r="AA522" s="34"/>
      <c r="AB522" s="34"/>
      <c r="AC522" s="34"/>
      <c r="AD522" s="34"/>
      <c r="AE522" s="34"/>
      <c r="AF522" s="34"/>
      <c r="AG522" s="34"/>
      <c r="AH522" s="34"/>
      <c r="AI522" s="34"/>
      <c r="AJ522" s="34"/>
      <c r="AK522" s="34"/>
      <c r="AL522" s="34"/>
      <c r="AM522" s="34"/>
      <c r="AN522" s="34"/>
      <c r="AO522" s="34"/>
      <c r="AP522" s="34"/>
      <c r="AQ522" s="34"/>
      <c r="AR522" s="34"/>
      <c r="AS522" s="34"/>
      <c r="AT522" s="34"/>
      <c r="AW522" s="78"/>
      <c r="AX522" s="78"/>
      <c r="AY522" s="78"/>
    </row>
    <row r="523" spans="1:51" s="45" customFormat="1" x14ac:dyDescent="0.15">
      <c r="A523" s="139"/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  <c r="AA523" s="34"/>
      <c r="AB523" s="34"/>
      <c r="AC523" s="34"/>
      <c r="AD523" s="34"/>
      <c r="AE523" s="34"/>
      <c r="AF523" s="34"/>
      <c r="AG523" s="34"/>
      <c r="AH523" s="34"/>
      <c r="AI523" s="34"/>
      <c r="AJ523" s="34"/>
      <c r="AK523" s="34"/>
      <c r="AL523" s="34"/>
      <c r="AM523" s="34"/>
      <c r="AN523" s="34"/>
      <c r="AO523" s="34"/>
      <c r="AP523" s="34"/>
      <c r="AQ523" s="34"/>
      <c r="AR523" s="34"/>
      <c r="AS523" s="34"/>
      <c r="AT523" s="34"/>
      <c r="AW523" s="78"/>
      <c r="AX523" s="78"/>
      <c r="AY523" s="78"/>
    </row>
    <row r="524" spans="1:51" s="45" customFormat="1" x14ac:dyDescent="0.15">
      <c r="A524" s="139"/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  <c r="AA524" s="34"/>
      <c r="AB524" s="34"/>
      <c r="AC524" s="34"/>
      <c r="AD524" s="34"/>
      <c r="AE524" s="34"/>
      <c r="AF524" s="34"/>
      <c r="AG524" s="34"/>
      <c r="AH524" s="34"/>
      <c r="AI524" s="34"/>
      <c r="AJ524" s="34"/>
      <c r="AK524" s="34"/>
      <c r="AL524" s="34"/>
      <c r="AM524" s="34"/>
      <c r="AN524" s="34"/>
      <c r="AO524" s="34"/>
      <c r="AP524" s="34"/>
      <c r="AQ524" s="34"/>
      <c r="AR524" s="34"/>
      <c r="AS524" s="34"/>
      <c r="AT524" s="34"/>
      <c r="AW524" s="78"/>
      <c r="AX524" s="78"/>
      <c r="AY524" s="78"/>
    </row>
    <row r="525" spans="1:51" s="45" customFormat="1" x14ac:dyDescent="0.15">
      <c r="A525" s="139"/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  <c r="AA525" s="34"/>
      <c r="AB525" s="34"/>
      <c r="AC525" s="34"/>
      <c r="AD525" s="34"/>
      <c r="AE525" s="34"/>
      <c r="AF525" s="34"/>
      <c r="AG525" s="34"/>
      <c r="AH525" s="34"/>
      <c r="AI525" s="34"/>
      <c r="AJ525" s="34"/>
      <c r="AK525" s="34"/>
      <c r="AL525" s="34"/>
      <c r="AM525" s="34"/>
      <c r="AN525" s="34"/>
      <c r="AO525" s="34"/>
      <c r="AP525" s="34"/>
      <c r="AQ525" s="34"/>
      <c r="AR525" s="34"/>
      <c r="AS525" s="34"/>
      <c r="AT525" s="34"/>
      <c r="AW525" s="78"/>
      <c r="AX525" s="78"/>
      <c r="AY525" s="78"/>
    </row>
    <row r="526" spans="1:51" s="45" customFormat="1" x14ac:dyDescent="0.15">
      <c r="A526" s="139"/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  <c r="AA526" s="34"/>
      <c r="AB526" s="34"/>
      <c r="AC526" s="34"/>
      <c r="AD526" s="34"/>
      <c r="AE526" s="34"/>
      <c r="AF526" s="34"/>
      <c r="AG526" s="34"/>
      <c r="AH526" s="34"/>
      <c r="AI526" s="34"/>
      <c r="AJ526" s="34"/>
      <c r="AK526" s="34"/>
      <c r="AL526" s="34"/>
      <c r="AM526" s="34"/>
      <c r="AN526" s="34"/>
      <c r="AO526" s="34"/>
      <c r="AP526" s="34"/>
      <c r="AQ526" s="34"/>
      <c r="AR526" s="34"/>
      <c r="AS526" s="34"/>
      <c r="AT526" s="34"/>
      <c r="AW526" s="78"/>
      <c r="AX526" s="78"/>
      <c r="AY526" s="78"/>
    </row>
    <row r="527" spans="1:51" s="45" customFormat="1" x14ac:dyDescent="0.15">
      <c r="A527" s="139"/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  <c r="AA527" s="34"/>
      <c r="AB527" s="34"/>
      <c r="AC527" s="34"/>
      <c r="AD527" s="34"/>
      <c r="AE527" s="34"/>
      <c r="AF527" s="34"/>
      <c r="AG527" s="34"/>
      <c r="AH527" s="34"/>
      <c r="AI527" s="34"/>
      <c r="AJ527" s="34"/>
      <c r="AK527" s="34"/>
      <c r="AL527" s="34"/>
      <c r="AM527" s="34"/>
      <c r="AN527" s="34"/>
      <c r="AO527" s="34"/>
      <c r="AP527" s="34"/>
      <c r="AQ527" s="34"/>
      <c r="AR527" s="34"/>
      <c r="AS527" s="34"/>
      <c r="AT527" s="34"/>
      <c r="AW527" s="78"/>
      <c r="AX527" s="78"/>
      <c r="AY527" s="78"/>
    </row>
    <row r="528" spans="1:51" s="45" customFormat="1" x14ac:dyDescent="0.15">
      <c r="A528" s="139"/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  <c r="AA528" s="34"/>
      <c r="AB528" s="34"/>
      <c r="AC528" s="34"/>
      <c r="AD528" s="34"/>
      <c r="AE528" s="34"/>
      <c r="AF528" s="34"/>
      <c r="AG528" s="34"/>
      <c r="AH528" s="34"/>
      <c r="AI528" s="34"/>
      <c r="AJ528" s="34"/>
      <c r="AK528" s="34"/>
      <c r="AL528" s="34"/>
      <c r="AM528" s="34"/>
      <c r="AN528" s="34"/>
      <c r="AO528" s="34"/>
      <c r="AP528" s="34"/>
      <c r="AQ528" s="34"/>
      <c r="AR528" s="34"/>
      <c r="AS528" s="34"/>
      <c r="AT528" s="34"/>
      <c r="AW528" s="78"/>
      <c r="AX528" s="78"/>
      <c r="AY528" s="78"/>
    </row>
    <row r="529" spans="1:51" s="45" customFormat="1" x14ac:dyDescent="0.15">
      <c r="A529" s="139"/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  <c r="AA529" s="34"/>
      <c r="AB529" s="34"/>
      <c r="AC529" s="34"/>
      <c r="AD529" s="34"/>
      <c r="AE529" s="34"/>
      <c r="AF529" s="34"/>
      <c r="AG529" s="34"/>
      <c r="AH529" s="34"/>
      <c r="AI529" s="34"/>
      <c r="AJ529" s="34"/>
      <c r="AK529" s="34"/>
      <c r="AL529" s="34"/>
      <c r="AM529" s="34"/>
      <c r="AN529" s="34"/>
      <c r="AO529" s="34"/>
      <c r="AP529" s="34"/>
      <c r="AQ529" s="34"/>
      <c r="AR529" s="34"/>
      <c r="AS529" s="34"/>
      <c r="AT529" s="34"/>
      <c r="AW529" s="78"/>
      <c r="AX529" s="78"/>
      <c r="AY529" s="78"/>
    </row>
    <row r="530" spans="1:51" s="45" customFormat="1" x14ac:dyDescent="0.15">
      <c r="A530" s="139"/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  <c r="AA530" s="34"/>
      <c r="AB530" s="34"/>
      <c r="AC530" s="34"/>
      <c r="AD530" s="34"/>
      <c r="AE530" s="34"/>
      <c r="AF530" s="34"/>
      <c r="AG530" s="34"/>
      <c r="AH530" s="34"/>
      <c r="AI530" s="34"/>
      <c r="AJ530" s="34"/>
      <c r="AK530" s="34"/>
      <c r="AL530" s="34"/>
      <c r="AM530" s="34"/>
      <c r="AN530" s="34"/>
      <c r="AO530" s="34"/>
      <c r="AP530" s="34"/>
      <c r="AQ530" s="34"/>
      <c r="AR530" s="34"/>
      <c r="AS530" s="34"/>
      <c r="AT530" s="34"/>
      <c r="AW530" s="78"/>
      <c r="AX530" s="78"/>
      <c r="AY530" s="78"/>
    </row>
    <row r="531" spans="1:51" s="45" customFormat="1" x14ac:dyDescent="0.15">
      <c r="A531" s="139"/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  <c r="AA531" s="34"/>
      <c r="AB531" s="34"/>
      <c r="AC531" s="34"/>
      <c r="AD531" s="34"/>
      <c r="AE531" s="34"/>
      <c r="AF531" s="34"/>
      <c r="AG531" s="34"/>
      <c r="AH531" s="34"/>
      <c r="AI531" s="34"/>
      <c r="AJ531" s="34"/>
      <c r="AK531" s="34"/>
      <c r="AL531" s="34"/>
      <c r="AM531" s="34"/>
      <c r="AN531" s="34"/>
      <c r="AO531" s="34"/>
      <c r="AP531" s="34"/>
      <c r="AQ531" s="34"/>
      <c r="AR531" s="34"/>
      <c r="AS531" s="34"/>
      <c r="AT531" s="34"/>
      <c r="AW531" s="78"/>
      <c r="AX531" s="78"/>
      <c r="AY531" s="78"/>
    </row>
    <row r="532" spans="1:51" s="45" customFormat="1" x14ac:dyDescent="0.15">
      <c r="A532" s="139"/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  <c r="AA532" s="34"/>
      <c r="AB532" s="34"/>
      <c r="AC532" s="34"/>
      <c r="AD532" s="34"/>
      <c r="AE532" s="34"/>
      <c r="AF532" s="34"/>
      <c r="AG532" s="34"/>
      <c r="AH532" s="34"/>
      <c r="AI532" s="34"/>
      <c r="AJ532" s="34"/>
      <c r="AK532" s="34"/>
      <c r="AL532" s="34"/>
      <c r="AM532" s="34"/>
      <c r="AN532" s="34"/>
      <c r="AO532" s="34"/>
      <c r="AP532" s="34"/>
      <c r="AQ532" s="34"/>
      <c r="AR532" s="34"/>
      <c r="AS532" s="34"/>
      <c r="AT532" s="34"/>
      <c r="AW532" s="78"/>
      <c r="AX532" s="78"/>
      <c r="AY532" s="78"/>
    </row>
    <row r="533" spans="1:51" s="45" customFormat="1" x14ac:dyDescent="0.15">
      <c r="A533" s="139"/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  <c r="AA533" s="34"/>
      <c r="AB533" s="34"/>
      <c r="AC533" s="34"/>
      <c r="AD533" s="34"/>
      <c r="AE533" s="34"/>
      <c r="AF533" s="34"/>
      <c r="AG533" s="34"/>
      <c r="AH533" s="34"/>
      <c r="AI533" s="34"/>
      <c r="AJ533" s="34"/>
      <c r="AK533" s="34"/>
      <c r="AL533" s="34"/>
      <c r="AM533" s="34"/>
      <c r="AN533" s="34"/>
      <c r="AO533" s="34"/>
      <c r="AP533" s="34"/>
      <c r="AQ533" s="34"/>
      <c r="AR533" s="34"/>
      <c r="AS533" s="34"/>
      <c r="AT533" s="34"/>
      <c r="AW533" s="78"/>
      <c r="AX533" s="78"/>
      <c r="AY533" s="78"/>
    </row>
    <row r="534" spans="1:51" s="45" customFormat="1" x14ac:dyDescent="0.15">
      <c r="A534" s="139"/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  <c r="AA534" s="34"/>
      <c r="AB534" s="34"/>
      <c r="AC534" s="34"/>
      <c r="AD534" s="34"/>
      <c r="AE534" s="34"/>
      <c r="AF534" s="34"/>
      <c r="AG534" s="34"/>
      <c r="AH534" s="34"/>
      <c r="AI534" s="34"/>
      <c r="AJ534" s="34"/>
      <c r="AK534" s="34"/>
      <c r="AL534" s="34"/>
      <c r="AM534" s="34"/>
      <c r="AN534" s="34"/>
      <c r="AO534" s="34"/>
      <c r="AP534" s="34"/>
      <c r="AQ534" s="34"/>
      <c r="AR534" s="34"/>
      <c r="AS534" s="34"/>
      <c r="AT534" s="34"/>
      <c r="AW534" s="78"/>
      <c r="AX534" s="78"/>
      <c r="AY534" s="78"/>
    </row>
    <row r="535" spans="1:51" s="45" customFormat="1" x14ac:dyDescent="0.15">
      <c r="A535" s="139"/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  <c r="AA535" s="34"/>
      <c r="AB535" s="34"/>
      <c r="AC535" s="34"/>
      <c r="AD535" s="34"/>
      <c r="AE535" s="34"/>
      <c r="AF535" s="34"/>
      <c r="AG535" s="34"/>
      <c r="AH535" s="34"/>
      <c r="AI535" s="34"/>
      <c r="AJ535" s="34"/>
      <c r="AK535" s="34"/>
      <c r="AL535" s="34"/>
      <c r="AM535" s="34"/>
      <c r="AN535" s="34"/>
      <c r="AO535" s="34"/>
      <c r="AP535" s="34"/>
      <c r="AQ535" s="34"/>
      <c r="AR535" s="34"/>
      <c r="AS535" s="34"/>
      <c r="AT535" s="34"/>
      <c r="AW535" s="78"/>
      <c r="AX535" s="78"/>
      <c r="AY535" s="78"/>
    </row>
    <row r="536" spans="1:51" s="45" customFormat="1" x14ac:dyDescent="0.15">
      <c r="A536" s="139"/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  <c r="AA536" s="34"/>
      <c r="AB536" s="34"/>
      <c r="AC536" s="34"/>
      <c r="AD536" s="34"/>
      <c r="AE536" s="34"/>
      <c r="AF536" s="34"/>
      <c r="AG536" s="34"/>
      <c r="AH536" s="34"/>
      <c r="AI536" s="34"/>
      <c r="AJ536" s="34"/>
      <c r="AK536" s="34"/>
      <c r="AL536" s="34"/>
      <c r="AM536" s="34"/>
      <c r="AN536" s="34"/>
      <c r="AO536" s="34"/>
      <c r="AP536" s="34"/>
      <c r="AQ536" s="34"/>
      <c r="AR536" s="34"/>
      <c r="AS536" s="34"/>
      <c r="AT536" s="34"/>
      <c r="AW536" s="78"/>
      <c r="AX536" s="78"/>
      <c r="AY536" s="78"/>
    </row>
    <row r="537" spans="1:51" s="45" customFormat="1" x14ac:dyDescent="0.15">
      <c r="A537" s="139"/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  <c r="AA537" s="34"/>
      <c r="AB537" s="34"/>
      <c r="AC537" s="34"/>
      <c r="AD537" s="34"/>
      <c r="AE537" s="34"/>
      <c r="AF537" s="34"/>
      <c r="AG537" s="34"/>
      <c r="AH537" s="34"/>
      <c r="AI537" s="34"/>
      <c r="AJ537" s="34"/>
      <c r="AK537" s="34"/>
      <c r="AL537" s="34"/>
      <c r="AM537" s="34"/>
      <c r="AN537" s="34"/>
      <c r="AO537" s="34"/>
      <c r="AP537" s="34"/>
      <c r="AQ537" s="34"/>
      <c r="AR537" s="34"/>
      <c r="AS537" s="34"/>
      <c r="AT537" s="34"/>
      <c r="AW537" s="78"/>
      <c r="AX537" s="78"/>
      <c r="AY537" s="78"/>
    </row>
    <row r="538" spans="1:51" s="45" customFormat="1" x14ac:dyDescent="0.15">
      <c r="A538" s="139"/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  <c r="AA538" s="34"/>
      <c r="AB538" s="34"/>
      <c r="AC538" s="34"/>
      <c r="AD538" s="34"/>
      <c r="AE538" s="34"/>
      <c r="AF538" s="34"/>
      <c r="AG538" s="34"/>
      <c r="AH538" s="34"/>
      <c r="AI538" s="34"/>
      <c r="AJ538" s="34"/>
      <c r="AK538" s="34"/>
      <c r="AL538" s="34"/>
      <c r="AM538" s="34"/>
      <c r="AN538" s="34"/>
      <c r="AO538" s="34"/>
      <c r="AP538" s="34"/>
      <c r="AQ538" s="34"/>
      <c r="AR538" s="34"/>
      <c r="AS538" s="34"/>
      <c r="AT538" s="34"/>
      <c r="AW538" s="78"/>
      <c r="AX538" s="78"/>
      <c r="AY538" s="78"/>
    </row>
    <row r="539" spans="1:51" s="45" customFormat="1" x14ac:dyDescent="0.15">
      <c r="A539" s="139"/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  <c r="AA539" s="34"/>
      <c r="AB539" s="34"/>
      <c r="AC539" s="34"/>
      <c r="AD539" s="34"/>
      <c r="AE539" s="34"/>
      <c r="AF539" s="34"/>
      <c r="AG539" s="34"/>
      <c r="AH539" s="34"/>
      <c r="AI539" s="34"/>
      <c r="AJ539" s="34"/>
      <c r="AK539" s="34"/>
      <c r="AL539" s="34"/>
      <c r="AM539" s="34"/>
      <c r="AN539" s="34"/>
      <c r="AO539" s="34"/>
      <c r="AP539" s="34"/>
      <c r="AQ539" s="34"/>
      <c r="AR539" s="34"/>
      <c r="AS539" s="34"/>
      <c r="AT539" s="34"/>
      <c r="AW539" s="78"/>
      <c r="AX539" s="78"/>
      <c r="AY539" s="78"/>
    </row>
    <row r="540" spans="1:51" s="45" customFormat="1" x14ac:dyDescent="0.15">
      <c r="A540" s="139"/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  <c r="AA540" s="34"/>
      <c r="AB540" s="34"/>
      <c r="AC540" s="34"/>
      <c r="AD540" s="34"/>
      <c r="AE540" s="34"/>
      <c r="AF540" s="34"/>
      <c r="AG540" s="34"/>
      <c r="AH540" s="34"/>
      <c r="AI540" s="34"/>
      <c r="AJ540" s="34"/>
      <c r="AK540" s="34"/>
      <c r="AL540" s="34"/>
      <c r="AM540" s="34"/>
      <c r="AN540" s="34"/>
      <c r="AO540" s="34"/>
      <c r="AP540" s="34"/>
      <c r="AQ540" s="34"/>
      <c r="AR540" s="34"/>
      <c r="AS540" s="34"/>
      <c r="AT540" s="34"/>
      <c r="AW540" s="78"/>
      <c r="AX540" s="78"/>
      <c r="AY540" s="78"/>
    </row>
    <row r="541" spans="1:51" s="45" customFormat="1" x14ac:dyDescent="0.15">
      <c r="A541" s="139"/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  <c r="AA541" s="34"/>
      <c r="AB541" s="34"/>
      <c r="AC541" s="34"/>
      <c r="AD541" s="34"/>
      <c r="AE541" s="34"/>
      <c r="AF541" s="34"/>
      <c r="AG541" s="34"/>
      <c r="AH541" s="34"/>
      <c r="AI541" s="34"/>
      <c r="AJ541" s="34"/>
      <c r="AK541" s="34"/>
      <c r="AL541" s="34"/>
      <c r="AM541" s="34"/>
      <c r="AN541" s="34"/>
      <c r="AO541" s="34"/>
      <c r="AP541" s="34"/>
      <c r="AQ541" s="34"/>
      <c r="AR541" s="34"/>
      <c r="AS541" s="34"/>
      <c r="AT541" s="34"/>
      <c r="AW541" s="78"/>
      <c r="AX541" s="78"/>
      <c r="AY541" s="78"/>
    </row>
    <row r="542" spans="1:51" s="45" customFormat="1" x14ac:dyDescent="0.15">
      <c r="A542" s="139"/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  <c r="AA542" s="34"/>
      <c r="AB542" s="34"/>
      <c r="AC542" s="34"/>
      <c r="AD542" s="34"/>
      <c r="AE542" s="34"/>
      <c r="AF542" s="34"/>
      <c r="AG542" s="34"/>
      <c r="AH542" s="34"/>
      <c r="AI542" s="34"/>
      <c r="AJ542" s="34"/>
      <c r="AK542" s="34"/>
      <c r="AL542" s="34"/>
      <c r="AM542" s="34"/>
      <c r="AN542" s="34"/>
      <c r="AO542" s="34"/>
      <c r="AP542" s="34"/>
      <c r="AQ542" s="34"/>
      <c r="AR542" s="34"/>
      <c r="AS542" s="34"/>
      <c r="AT542" s="34"/>
      <c r="AW542" s="78"/>
      <c r="AX542" s="78"/>
      <c r="AY542" s="78"/>
    </row>
    <row r="543" spans="1:51" s="45" customFormat="1" x14ac:dyDescent="0.15">
      <c r="A543" s="139"/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  <c r="AA543" s="34"/>
      <c r="AB543" s="34"/>
      <c r="AC543" s="34"/>
      <c r="AD543" s="34"/>
      <c r="AE543" s="34"/>
      <c r="AF543" s="34"/>
      <c r="AG543" s="34"/>
      <c r="AH543" s="34"/>
      <c r="AI543" s="34"/>
      <c r="AJ543" s="34"/>
      <c r="AK543" s="34"/>
      <c r="AL543" s="34"/>
      <c r="AM543" s="34"/>
      <c r="AN543" s="34"/>
      <c r="AO543" s="34"/>
      <c r="AP543" s="34"/>
      <c r="AQ543" s="34"/>
      <c r="AR543" s="34"/>
      <c r="AS543" s="34"/>
      <c r="AT543" s="34"/>
      <c r="AW543" s="78"/>
      <c r="AX543" s="78"/>
      <c r="AY543" s="78"/>
    </row>
    <row r="544" spans="1:51" s="45" customFormat="1" x14ac:dyDescent="0.15">
      <c r="A544" s="139"/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  <c r="AA544" s="34"/>
      <c r="AB544" s="34"/>
      <c r="AC544" s="34"/>
      <c r="AD544" s="34"/>
      <c r="AE544" s="34"/>
      <c r="AF544" s="34"/>
      <c r="AG544" s="34"/>
      <c r="AH544" s="34"/>
      <c r="AI544" s="34"/>
      <c r="AJ544" s="34"/>
      <c r="AK544" s="34"/>
      <c r="AL544" s="34"/>
      <c r="AM544" s="34"/>
      <c r="AN544" s="34"/>
      <c r="AO544" s="34"/>
      <c r="AP544" s="34"/>
      <c r="AQ544" s="34"/>
      <c r="AR544" s="34"/>
      <c r="AS544" s="34"/>
      <c r="AT544" s="34"/>
      <c r="AW544" s="78"/>
      <c r="AX544" s="78"/>
      <c r="AY544" s="78"/>
    </row>
    <row r="545" spans="1:51" s="45" customFormat="1" x14ac:dyDescent="0.15">
      <c r="A545" s="139"/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  <c r="AA545" s="34"/>
      <c r="AB545" s="34"/>
      <c r="AC545" s="34"/>
      <c r="AD545" s="34"/>
      <c r="AE545" s="34"/>
      <c r="AF545" s="34"/>
      <c r="AG545" s="34"/>
      <c r="AH545" s="34"/>
      <c r="AI545" s="34"/>
      <c r="AJ545" s="34"/>
      <c r="AK545" s="34"/>
      <c r="AL545" s="34"/>
      <c r="AM545" s="34"/>
      <c r="AN545" s="34"/>
      <c r="AO545" s="34"/>
      <c r="AP545" s="34"/>
      <c r="AQ545" s="34"/>
      <c r="AR545" s="34"/>
      <c r="AS545" s="34"/>
      <c r="AT545" s="34"/>
      <c r="AW545" s="78"/>
      <c r="AX545" s="78"/>
      <c r="AY545" s="78"/>
    </row>
    <row r="546" spans="1:51" s="45" customFormat="1" x14ac:dyDescent="0.15">
      <c r="A546" s="139"/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  <c r="AA546" s="34"/>
      <c r="AB546" s="34"/>
      <c r="AC546" s="34"/>
      <c r="AD546" s="34"/>
      <c r="AE546" s="34"/>
      <c r="AF546" s="34"/>
      <c r="AG546" s="34"/>
      <c r="AH546" s="34"/>
      <c r="AI546" s="34"/>
      <c r="AJ546" s="34"/>
      <c r="AK546" s="34"/>
      <c r="AL546" s="34"/>
      <c r="AM546" s="34"/>
      <c r="AN546" s="34"/>
      <c r="AO546" s="34"/>
      <c r="AP546" s="34"/>
      <c r="AQ546" s="34"/>
      <c r="AR546" s="34"/>
      <c r="AS546" s="34"/>
      <c r="AT546" s="34"/>
      <c r="AW546" s="78"/>
      <c r="AX546" s="78"/>
      <c r="AY546" s="78"/>
    </row>
    <row r="547" spans="1:51" s="45" customFormat="1" x14ac:dyDescent="0.15">
      <c r="A547" s="139"/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  <c r="AA547" s="34"/>
      <c r="AB547" s="34"/>
      <c r="AC547" s="34"/>
      <c r="AD547" s="34"/>
      <c r="AE547" s="34"/>
      <c r="AF547" s="34"/>
      <c r="AG547" s="34"/>
      <c r="AH547" s="34"/>
      <c r="AI547" s="34"/>
      <c r="AJ547" s="34"/>
      <c r="AK547" s="34"/>
      <c r="AL547" s="34"/>
      <c r="AM547" s="34"/>
      <c r="AN547" s="34"/>
      <c r="AO547" s="34"/>
      <c r="AP547" s="34"/>
      <c r="AQ547" s="34"/>
      <c r="AR547" s="34"/>
      <c r="AS547" s="34"/>
      <c r="AT547" s="34"/>
      <c r="AW547" s="78"/>
      <c r="AX547" s="78"/>
      <c r="AY547" s="78"/>
    </row>
    <row r="548" spans="1:51" s="45" customFormat="1" x14ac:dyDescent="0.15">
      <c r="A548" s="139"/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  <c r="AA548" s="34"/>
      <c r="AB548" s="34"/>
      <c r="AC548" s="34"/>
      <c r="AD548" s="34"/>
      <c r="AE548" s="34"/>
      <c r="AF548" s="34"/>
      <c r="AG548" s="34"/>
      <c r="AH548" s="34"/>
      <c r="AI548" s="34"/>
      <c r="AJ548" s="34"/>
      <c r="AK548" s="34"/>
      <c r="AL548" s="34"/>
      <c r="AM548" s="34"/>
      <c r="AN548" s="34"/>
      <c r="AO548" s="34"/>
      <c r="AP548" s="34"/>
      <c r="AQ548" s="34"/>
      <c r="AR548" s="34"/>
      <c r="AS548" s="34"/>
      <c r="AT548" s="34"/>
      <c r="AW548" s="78"/>
      <c r="AX548" s="78"/>
      <c r="AY548" s="78"/>
    </row>
    <row r="549" spans="1:51" s="45" customFormat="1" x14ac:dyDescent="0.15">
      <c r="A549" s="139"/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  <c r="AA549" s="34"/>
      <c r="AB549" s="34"/>
      <c r="AC549" s="34"/>
      <c r="AD549" s="34"/>
      <c r="AE549" s="34"/>
      <c r="AF549" s="34"/>
      <c r="AG549" s="34"/>
      <c r="AH549" s="34"/>
      <c r="AI549" s="34"/>
      <c r="AJ549" s="34"/>
      <c r="AK549" s="34"/>
      <c r="AL549" s="34"/>
      <c r="AM549" s="34"/>
      <c r="AN549" s="34"/>
      <c r="AO549" s="34"/>
      <c r="AP549" s="34"/>
      <c r="AQ549" s="34"/>
      <c r="AR549" s="34"/>
      <c r="AS549" s="34"/>
      <c r="AT549" s="34"/>
      <c r="AW549" s="78"/>
      <c r="AX549" s="78"/>
      <c r="AY549" s="78"/>
    </row>
    <row r="550" spans="1:51" s="45" customFormat="1" x14ac:dyDescent="0.15">
      <c r="A550" s="139"/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  <c r="AA550" s="34"/>
      <c r="AB550" s="34"/>
      <c r="AC550" s="34"/>
      <c r="AD550" s="34"/>
      <c r="AE550" s="34"/>
      <c r="AF550" s="34"/>
      <c r="AG550" s="34"/>
      <c r="AH550" s="34"/>
      <c r="AI550" s="34"/>
      <c r="AJ550" s="34"/>
      <c r="AK550" s="34"/>
      <c r="AL550" s="34"/>
      <c r="AM550" s="34"/>
      <c r="AN550" s="34"/>
      <c r="AO550" s="34"/>
      <c r="AP550" s="34"/>
      <c r="AQ550" s="34"/>
      <c r="AR550" s="34"/>
      <c r="AS550" s="34"/>
      <c r="AT550" s="34"/>
      <c r="AW550" s="78"/>
      <c r="AX550" s="78"/>
      <c r="AY550" s="78"/>
    </row>
    <row r="551" spans="1:51" s="45" customFormat="1" x14ac:dyDescent="0.15">
      <c r="A551" s="139"/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  <c r="AA551" s="34"/>
      <c r="AB551" s="34"/>
      <c r="AC551" s="34"/>
      <c r="AD551" s="34"/>
      <c r="AE551" s="34"/>
      <c r="AF551" s="34"/>
      <c r="AG551" s="34"/>
      <c r="AH551" s="34"/>
      <c r="AI551" s="34"/>
      <c r="AJ551" s="34"/>
      <c r="AK551" s="34"/>
      <c r="AL551" s="34"/>
      <c r="AM551" s="34"/>
      <c r="AN551" s="34"/>
      <c r="AO551" s="34"/>
      <c r="AP551" s="34"/>
      <c r="AQ551" s="34"/>
      <c r="AR551" s="34"/>
      <c r="AS551" s="34"/>
      <c r="AT551" s="34"/>
      <c r="AW551" s="78"/>
      <c r="AX551" s="78"/>
      <c r="AY551" s="78"/>
    </row>
    <row r="552" spans="1:51" s="45" customFormat="1" x14ac:dyDescent="0.15">
      <c r="A552" s="139"/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  <c r="AA552" s="34"/>
      <c r="AB552" s="34"/>
      <c r="AC552" s="34"/>
      <c r="AD552" s="34"/>
      <c r="AE552" s="34"/>
      <c r="AF552" s="34"/>
      <c r="AG552" s="34"/>
      <c r="AH552" s="34"/>
      <c r="AI552" s="34"/>
      <c r="AJ552" s="34"/>
      <c r="AK552" s="34"/>
      <c r="AL552" s="34"/>
      <c r="AM552" s="34"/>
      <c r="AN552" s="34"/>
      <c r="AO552" s="34"/>
      <c r="AP552" s="34"/>
      <c r="AQ552" s="34"/>
      <c r="AR552" s="34"/>
      <c r="AS552" s="34"/>
      <c r="AT552" s="34"/>
      <c r="AW552" s="78"/>
      <c r="AX552" s="78"/>
      <c r="AY552" s="78"/>
    </row>
    <row r="553" spans="1:51" s="45" customFormat="1" x14ac:dyDescent="0.15">
      <c r="A553" s="139"/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  <c r="AA553" s="34"/>
      <c r="AB553" s="34"/>
      <c r="AC553" s="34"/>
      <c r="AD553" s="34"/>
      <c r="AE553" s="34"/>
      <c r="AF553" s="34"/>
      <c r="AG553" s="34"/>
      <c r="AH553" s="34"/>
      <c r="AI553" s="34"/>
      <c r="AJ553" s="34"/>
      <c r="AK553" s="34"/>
      <c r="AL553" s="34"/>
      <c r="AM553" s="34"/>
      <c r="AN553" s="34"/>
      <c r="AO553" s="34"/>
      <c r="AP553" s="34"/>
      <c r="AQ553" s="34"/>
      <c r="AR553" s="34"/>
      <c r="AS553" s="34"/>
      <c r="AT553" s="34"/>
      <c r="AW553" s="78"/>
      <c r="AX553" s="78"/>
      <c r="AY553" s="78"/>
    </row>
    <row r="554" spans="1:51" s="45" customFormat="1" x14ac:dyDescent="0.15">
      <c r="A554" s="139"/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  <c r="AA554" s="34"/>
      <c r="AB554" s="34"/>
      <c r="AC554" s="34"/>
      <c r="AD554" s="34"/>
      <c r="AE554" s="34"/>
      <c r="AF554" s="34"/>
      <c r="AG554" s="34"/>
      <c r="AH554" s="34"/>
      <c r="AI554" s="34"/>
      <c r="AJ554" s="34"/>
      <c r="AK554" s="34"/>
      <c r="AL554" s="34"/>
      <c r="AM554" s="34"/>
      <c r="AN554" s="34"/>
      <c r="AO554" s="34"/>
      <c r="AP554" s="34"/>
      <c r="AQ554" s="34"/>
      <c r="AR554" s="34"/>
      <c r="AS554" s="34"/>
      <c r="AT554" s="34"/>
      <c r="AW554" s="78"/>
      <c r="AX554" s="78"/>
      <c r="AY554" s="78"/>
    </row>
    <row r="555" spans="1:51" s="45" customFormat="1" x14ac:dyDescent="0.15">
      <c r="A555" s="139"/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  <c r="AA555" s="34"/>
      <c r="AB555" s="34"/>
      <c r="AC555" s="34"/>
      <c r="AD555" s="34"/>
      <c r="AE555" s="34"/>
      <c r="AF555" s="34"/>
      <c r="AG555" s="34"/>
      <c r="AH555" s="34"/>
      <c r="AI555" s="34"/>
      <c r="AJ555" s="34"/>
      <c r="AK555" s="34"/>
      <c r="AL555" s="34"/>
      <c r="AM555" s="34"/>
      <c r="AN555" s="34"/>
      <c r="AO555" s="34"/>
      <c r="AP555" s="34"/>
      <c r="AQ555" s="34"/>
      <c r="AR555" s="34"/>
      <c r="AS555" s="34"/>
      <c r="AT555" s="34"/>
      <c r="AW555" s="78"/>
      <c r="AX555" s="78"/>
      <c r="AY555" s="78"/>
    </row>
    <row r="556" spans="1:51" s="45" customFormat="1" x14ac:dyDescent="0.15">
      <c r="A556" s="139"/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  <c r="AA556" s="34"/>
      <c r="AB556" s="34"/>
      <c r="AC556" s="34"/>
      <c r="AD556" s="34"/>
      <c r="AE556" s="34"/>
      <c r="AF556" s="34"/>
      <c r="AG556" s="34"/>
      <c r="AH556" s="34"/>
      <c r="AI556" s="34"/>
      <c r="AJ556" s="34"/>
      <c r="AK556" s="34"/>
      <c r="AL556" s="34"/>
      <c r="AM556" s="34"/>
      <c r="AN556" s="34"/>
      <c r="AO556" s="34"/>
      <c r="AP556" s="34"/>
      <c r="AQ556" s="34"/>
      <c r="AR556" s="34"/>
      <c r="AS556" s="34"/>
      <c r="AT556" s="34"/>
      <c r="AW556" s="78"/>
      <c r="AX556" s="78"/>
      <c r="AY556" s="78"/>
    </row>
    <row r="557" spans="1:51" s="45" customFormat="1" x14ac:dyDescent="0.15">
      <c r="A557" s="139"/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  <c r="AA557" s="34"/>
      <c r="AB557" s="34"/>
      <c r="AC557" s="34"/>
      <c r="AD557" s="34"/>
      <c r="AE557" s="34"/>
      <c r="AF557" s="34"/>
      <c r="AG557" s="34"/>
      <c r="AH557" s="34"/>
      <c r="AI557" s="34"/>
      <c r="AJ557" s="34"/>
      <c r="AK557" s="34"/>
      <c r="AL557" s="34"/>
      <c r="AM557" s="34"/>
      <c r="AN557" s="34"/>
      <c r="AO557" s="34"/>
      <c r="AP557" s="34"/>
      <c r="AQ557" s="34"/>
      <c r="AR557" s="34"/>
      <c r="AS557" s="34"/>
      <c r="AT557" s="34"/>
      <c r="AW557" s="78"/>
      <c r="AX557" s="78"/>
      <c r="AY557" s="78"/>
    </row>
    <row r="558" spans="1:51" s="45" customFormat="1" x14ac:dyDescent="0.15">
      <c r="A558" s="139"/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  <c r="AA558" s="34"/>
      <c r="AB558" s="34"/>
      <c r="AC558" s="34"/>
      <c r="AD558" s="34"/>
      <c r="AE558" s="34"/>
      <c r="AF558" s="34"/>
      <c r="AG558" s="34"/>
      <c r="AH558" s="34"/>
      <c r="AI558" s="34"/>
      <c r="AJ558" s="34"/>
      <c r="AK558" s="34"/>
      <c r="AL558" s="34"/>
      <c r="AM558" s="34"/>
      <c r="AN558" s="34"/>
      <c r="AO558" s="34"/>
      <c r="AP558" s="34"/>
      <c r="AQ558" s="34"/>
      <c r="AR558" s="34"/>
      <c r="AS558" s="34"/>
      <c r="AT558" s="34"/>
      <c r="AW558" s="78"/>
      <c r="AX558" s="78"/>
      <c r="AY558" s="78"/>
    </row>
    <row r="559" spans="1:51" s="45" customFormat="1" x14ac:dyDescent="0.15">
      <c r="A559" s="139"/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  <c r="AA559" s="34"/>
      <c r="AB559" s="34"/>
      <c r="AC559" s="34"/>
      <c r="AD559" s="34"/>
      <c r="AE559" s="34"/>
      <c r="AF559" s="34"/>
      <c r="AG559" s="34"/>
      <c r="AH559" s="34"/>
      <c r="AI559" s="34"/>
      <c r="AJ559" s="34"/>
      <c r="AK559" s="34"/>
      <c r="AL559" s="34"/>
      <c r="AM559" s="34"/>
      <c r="AN559" s="34"/>
      <c r="AO559" s="34"/>
      <c r="AP559" s="34"/>
      <c r="AQ559" s="34"/>
      <c r="AR559" s="34"/>
      <c r="AS559" s="34"/>
      <c r="AT559" s="34"/>
      <c r="AW559" s="78"/>
      <c r="AX559" s="78"/>
      <c r="AY559" s="78"/>
    </row>
    <row r="560" spans="1:51" s="45" customFormat="1" x14ac:dyDescent="0.15">
      <c r="A560" s="139"/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  <c r="AA560" s="34"/>
      <c r="AB560" s="34"/>
      <c r="AC560" s="34"/>
      <c r="AD560" s="34"/>
      <c r="AE560" s="34"/>
      <c r="AF560" s="34"/>
      <c r="AG560" s="34"/>
      <c r="AH560" s="34"/>
      <c r="AI560" s="34"/>
      <c r="AJ560" s="34"/>
      <c r="AK560" s="34"/>
      <c r="AL560" s="34"/>
      <c r="AM560" s="34"/>
      <c r="AN560" s="34"/>
      <c r="AO560" s="34"/>
      <c r="AP560" s="34"/>
      <c r="AQ560" s="34"/>
      <c r="AR560" s="34"/>
      <c r="AS560" s="34"/>
      <c r="AT560" s="34"/>
      <c r="AW560" s="78"/>
      <c r="AX560" s="78"/>
      <c r="AY560" s="78"/>
    </row>
    <row r="561" spans="1:51" s="45" customFormat="1" x14ac:dyDescent="0.15">
      <c r="A561" s="139"/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  <c r="AA561" s="34"/>
      <c r="AB561" s="34"/>
      <c r="AC561" s="34"/>
      <c r="AD561" s="34"/>
      <c r="AE561" s="34"/>
      <c r="AF561" s="34"/>
      <c r="AG561" s="34"/>
      <c r="AH561" s="34"/>
      <c r="AI561" s="34"/>
      <c r="AJ561" s="34"/>
      <c r="AK561" s="34"/>
      <c r="AL561" s="34"/>
      <c r="AM561" s="34"/>
      <c r="AN561" s="34"/>
      <c r="AO561" s="34"/>
      <c r="AP561" s="34"/>
      <c r="AQ561" s="34"/>
      <c r="AR561" s="34"/>
      <c r="AS561" s="34"/>
      <c r="AT561" s="34"/>
      <c r="AW561" s="78"/>
      <c r="AX561" s="78"/>
      <c r="AY561" s="78"/>
    </row>
    <row r="562" spans="1:51" s="45" customFormat="1" x14ac:dyDescent="0.15">
      <c r="A562" s="139"/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  <c r="AA562" s="34"/>
      <c r="AB562" s="34"/>
      <c r="AC562" s="34"/>
      <c r="AD562" s="34"/>
      <c r="AE562" s="34"/>
      <c r="AF562" s="34"/>
      <c r="AG562" s="34"/>
      <c r="AH562" s="34"/>
      <c r="AI562" s="34"/>
      <c r="AJ562" s="34"/>
      <c r="AK562" s="34"/>
      <c r="AL562" s="34"/>
      <c r="AM562" s="34"/>
      <c r="AN562" s="34"/>
      <c r="AO562" s="34"/>
      <c r="AP562" s="34"/>
      <c r="AQ562" s="34"/>
      <c r="AR562" s="34"/>
      <c r="AS562" s="34"/>
      <c r="AT562" s="34"/>
      <c r="AW562" s="78"/>
      <c r="AX562" s="78"/>
      <c r="AY562" s="78"/>
    </row>
    <row r="563" spans="1:51" s="45" customFormat="1" x14ac:dyDescent="0.15">
      <c r="A563" s="139"/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5"/>
      <c r="O563" s="34"/>
      <c r="P563" s="35"/>
      <c r="Q563" s="34"/>
      <c r="R563" s="34"/>
      <c r="S563" s="34"/>
      <c r="T563" s="34"/>
      <c r="U563" s="34"/>
      <c r="V563" s="34"/>
      <c r="W563" s="34"/>
      <c r="X563" s="34"/>
      <c r="Y563" s="34"/>
      <c r="Z563" s="34"/>
      <c r="AA563" s="34"/>
      <c r="AB563" s="34"/>
      <c r="AC563" s="34"/>
      <c r="AD563" s="34"/>
      <c r="AE563" s="34"/>
      <c r="AF563" s="34"/>
      <c r="AG563" s="34"/>
      <c r="AH563" s="34"/>
      <c r="AI563" s="34"/>
      <c r="AJ563" s="34"/>
      <c r="AK563" s="34"/>
      <c r="AL563" s="34"/>
      <c r="AM563" s="34"/>
      <c r="AN563" s="34"/>
      <c r="AO563" s="34"/>
      <c r="AP563" s="34"/>
      <c r="AQ563" s="34"/>
      <c r="AR563" s="34"/>
      <c r="AS563" s="34"/>
      <c r="AT563" s="34"/>
      <c r="AW563" s="78"/>
      <c r="AX563" s="78"/>
      <c r="AY563" s="78"/>
    </row>
    <row r="564" spans="1:51" s="45" customFormat="1" x14ac:dyDescent="0.15">
      <c r="A564" s="139"/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5"/>
      <c r="O564" s="34"/>
      <c r="P564" s="35"/>
      <c r="Q564" s="34"/>
      <c r="R564" s="34"/>
      <c r="S564" s="34"/>
      <c r="T564" s="34"/>
      <c r="U564" s="34"/>
      <c r="V564" s="34"/>
      <c r="W564" s="34"/>
      <c r="X564" s="34"/>
      <c r="Y564" s="34"/>
      <c r="Z564" s="34"/>
      <c r="AA564" s="34"/>
      <c r="AB564" s="34"/>
      <c r="AC564" s="34"/>
      <c r="AD564" s="34"/>
      <c r="AE564" s="34"/>
      <c r="AF564" s="34"/>
      <c r="AG564" s="34"/>
      <c r="AH564" s="34"/>
      <c r="AI564" s="34"/>
      <c r="AJ564" s="34"/>
      <c r="AK564" s="34"/>
      <c r="AL564" s="34"/>
      <c r="AM564" s="34"/>
      <c r="AN564" s="34"/>
      <c r="AO564" s="34"/>
      <c r="AP564" s="34"/>
      <c r="AQ564" s="34"/>
      <c r="AR564" s="34"/>
      <c r="AS564" s="34"/>
      <c r="AT564" s="34"/>
      <c r="AW564" s="78"/>
      <c r="AX564" s="78"/>
      <c r="AY564" s="78"/>
    </row>
    <row r="565" spans="1:51" s="45" customFormat="1" x14ac:dyDescent="0.15">
      <c r="A565" s="139"/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5"/>
      <c r="O565" s="34"/>
      <c r="P565" s="35"/>
      <c r="Q565" s="34"/>
      <c r="R565" s="34"/>
      <c r="S565" s="34"/>
      <c r="T565" s="34"/>
      <c r="U565" s="34"/>
      <c r="V565" s="34"/>
      <c r="W565" s="34"/>
      <c r="X565" s="34"/>
      <c r="Y565" s="34"/>
      <c r="Z565" s="34"/>
      <c r="AA565" s="34"/>
      <c r="AB565" s="34"/>
      <c r="AC565" s="34"/>
      <c r="AD565" s="34"/>
      <c r="AE565" s="34"/>
      <c r="AF565" s="34"/>
      <c r="AG565" s="34"/>
      <c r="AH565" s="34"/>
      <c r="AI565" s="34"/>
      <c r="AJ565" s="34"/>
      <c r="AK565" s="34"/>
      <c r="AL565" s="34"/>
      <c r="AM565" s="34"/>
      <c r="AN565" s="34"/>
      <c r="AO565" s="34"/>
      <c r="AP565" s="34"/>
      <c r="AQ565" s="34"/>
      <c r="AR565" s="34"/>
      <c r="AS565" s="34"/>
      <c r="AT565" s="34"/>
      <c r="AW565" s="78"/>
      <c r="AX565" s="78"/>
      <c r="AY565" s="78"/>
    </row>
    <row r="566" spans="1:51" s="45" customFormat="1" x14ac:dyDescent="0.15">
      <c r="A566" s="139"/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5"/>
      <c r="O566" s="34"/>
      <c r="P566" s="35"/>
      <c r="Q566" s="34"/>
      <c r="R566" s="34"/>
      <c r="S566" s="34"/>
      <c r="T566" s="34"/>
      <c r="U566" s="34"/>
      <c r="V566" s="34"/>
      <c r="W566" s="34"/>
      <c r="X566" s="34"/>
      <c r="Y566" s="34"/>
      <c r="Z566" s="34"/>
      <c r="AA566" s="34"/>
      <c r="AB566" s="34"/>
      <c r="AC566" s="34"/>
      <c r="AD566" s="34"/>
      <c r="AE566" s="34"/>
      <c r="AF566" s="34"/>
      <c r="AG566" s="34"/>
      <c r="AH566" s="34"/>
      <c r="AI566" s="34"/>
      <c r="AJ566" s="34"/>
      <c r="AK566" s="34"/>
      <c r="AL566" s="34"/>
      <c r="AM566" s="34"/>
      <c r="AN566" s="34"/>
      <c r="AO566" s="34"/>
      <c r="AP566" s="34"/>
      <c r="AQ566" s="34"/>
      <c r="AR566" s="34"/>
      <c r="AS566" s="34"/>
      <c r="AT566" s="34"/>
      <c r="AW566" s="78"/>
      <c r="AX566" s="78"/>
      <c r="AY566" s="78"/>
    </row>
    <row r="567" spans="1:51" s="45" customFormat="1" x14ac:dyDescent="0.15">
      <c r="A567" s="139"/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5"/>
      <c r="O567" s="34"/>
      <c r="P567" s="35"/>
      <c r="Q567" s="34"/>
      <c r="R567" s="34"/>
      <c r="S567" s="34"/>
      <c r="T567" s="34"/>
      <c r="U567" s="34"/>
      <c r="V567" s="34"/>
      <c r="W567" s="34"/>
      <c r="X567" s="34"/>
      <c r="Y567" s="34"/>
      <c r="Z567" s="34"/>
      <c r="AA567" s="34"/>
      <c r="AB567" s="34"/>
      <c r="AC567" s="34"/>
      <c r="AD567" s="34"/>
      <c r="AE567" s="34"/>
      <c r="AF567" s="34"/>
      <c r="AG567" s="34"/>
      <c r="AH567" s="34"/>
      <c r="AI567" s="34"/>
      <c r="AJ567" s="34"/>
      <c r="AK567" s="34"/>
      <c r="AL567" s="34"/>
      <c r="AM567" s="34"/>
      <c r="AN567" s="34"/>
      <c r="AO567" s="34"/>
      <c r="AP567" s="34"/>
      <c r="AQ567" s="34"/>
      <c r="AR567" s="34"/>
      <c r="AS567" s="34"/>
      <c r="AT567" s="34"/>
      <c r="AW567" s="78"/>
      <c r="AX567" s="78"/>
      <c r="AY567" s="78"/>
    </row>
    <row r="568" spans="1:51" s="45" customFormat="1" x14ac:dyDescent="0.15">
      <c r="A568" s="139"/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5"/>
      <c r="O568" s="34"/>
      <c r="P568" s="35"/>
      <c r="Q568" s="34"/>
      <c r="R568" s="34"/>
      <c r="S568" s="34"/>
      <c r="T568" s="34"/>
      <c r="U568" s="34"/>
      <c r="V568" s="34"/>
      <c r="W568" s="34"/>
      <c r="X568" s="34"/>
      <c r="Y568" s="34"/>
      <c r="Z568" s="34"/>
      <c r="AA568" s="34"/>
      <c r="AB568" s="34"/>
      <c r="AC568" s="34"/>
      <c r="AD568" s="34"/>
      <c r="AE568" s="34"/>
      <c r="AF568" s="34"/>
      <c r="AG568" s="34"/>
      <c r="AH568" s="34"/>
      <c r="AI568" s="34"/>
      <c r="AJ568" s="34"/>
      <c r="AK568" s="34"/>
      <c r="AL568" s="34"/>
      <c r="AM568" s="34"/>
      <c r="AN568" s="34"/>
      <c r="AO568" s="34"/>
      <c r="AP568" s="34"/>
      <c r="AQ568" s="34"/>
      <c r="AR568" s="34"/>
      <c r="AS568" s="34"/>
      <c r="AT568" s="34"/>
      <c r="AW568" s="78"/>
      <c r="AX568" s="78"/>
      <c r="AY568" s="78"/>
    </row>
    <row r="569" spans="1:51" s="45" customFormat="1" x14ac:dyDescent="0.15">
      <c r="A569" s="139"/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5"/>
      <c r="O569" s="34"/>
      <c r="P569" s="35"/>
      <c r="Q569" s="34"/>
      <c r="R569" s="34"/>
      <c r="S569" s="34"/>
      <c r="T569" s="34"/>
      <c r="U569" s="34"/>
      <c r="V569" s="34"/>
      <c r="W569" s="34"/>
      <c r="X569" s="34"/>
      <c r="Y569" s="34"/>
      <c r="Z569" s="34"/>
      <c r="AA569" s="34"/>
      <c r="AB569" s="34"/>
      <c r="AC569" s="34"/>
      <c r="AD569" s="34"/>
      <c r="AE569" s="34"/>
      <c r="AF569" s="34"/>
      <c r="AG569" s="34"/>
      <c r="AH569" s="34"/>
      <c r="AI569" s="34"/>
      <c r="AJ569" s="34"/>
      <c r="AK569" s="34"/>
      <c r="AL569" s="34"/>
      <c r="AM569" s="34"/>
      <c r="AN569" s="34"/>
      <c r="AO569" s="34"/>
      <c r="AP569" s="34"/>
      <c r="AQ569" s="34"/>
      <c r="AR569" s="34"/>
      <c r="AS569" s="34"/>
      <c r="AT569" s="34"/>
      <c r="AW569" s="78"/>
      <c r="AX569" s="78"/>
      <c r="AY569" s="78"/>
    </row>
    <row r="570" spans="1:51" s="45" customFormat="1" x14ac:dyDescent="0.15">
      <c r="A570" s="139"/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5"/>
      <c r="O570" s="34"/>
      <c r="P570" s="35"/>
      <c r="Q570" s="34"/>
      <c r="R570" s="34"/>
      <c r="S570" s="34"/>
      <c r="T570" s="34"/>
      <c r="U570" s="34"/>
      <c r="V570" s="34"/>
      <c r="W570" s="34"/>
      <c r="X570" s="34"/>
      <c r="Y570" s="34"/>
      <c r="Z570" s="34"/>
      <c r="AA570" s="34"/>
      <c r="AB570" s="34"/>
      <c r="AC570" s="34"/>
      <c r="AD570" s="34"/>
      <c r="AE570" s="34"/>
      <c r="AF570" s="34"/>
      <c r="AG570" s="34"/>
      <c r="AH570" s="34"/>
      <c r="AI570" s="34"/>
      <c r="AJ570" s="34"/>
      <c r="AK570" s="34"/>
      <c r="AL570" s="34"/>
      <c r="AM570" s="34"/>
      <c r="AN570" s="34"/>
      <c r="AO570" s="34"/>
      <c r="AP570" s="34"/>
      <c r="AQ570" s="34"/>
      <c r="AR570" s="34"/>
      <c r="AS570" s="34"/>
      <c r="AT570" s="34"/>
      <c r="AW570" s="78"/>
      <c r="AX570" s="78"/>
      <c r="AY570" s="78"/>
    </row>
    <row r="571" spans="1:51" s="45" customFormat="1" x14ac:dyDescent="0.15">
      <c r="A571" s="139"/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5"/>
      <c r="O571" s="34"/>
      <c r="P571" s="35"/>
      <c r="Q571" s="34"/>
      <c r="R571" s="34"/>
      <c r="S571" s="34"/>
      <c r="T571" s="34"/>
      <c r="U571" s="34"/>
      <c r="V571" s="34"/>
      <c r="W571" s="34"/>
      <c r="X571" s="34"/>
      <c r="Y571" s="34"/>
      <c r="Z571" s="34"/>
      <c r="AA571" s="34"/>
      <c r="AB571" s="34"/>
      <c r="AC571" s="34"/>
      <c r="AD571" s="34"/>
      <c r="AE571" s="34"/>
      <c r="AF571" s="34"/>
      <c r="AG571" s="34"/>
      <c r="AH571" s="34"/>
      <c r="AI571" s="34"/>
      <c r="AJ571" s="34"/>
      <c r="AK571" s="34"/>
      <c r="AL571" s="34"/>
      <c r="AM571" s="34"/>
      <c r="AN571" s="34"/>
      <c r="AO571" s="34"/>
      <c r="AP571" s="34"/>
      <c r="AQ571" s="34"/>
      <c r="AR571" s="34"/>
      <c r="AS571" s="34"/>
      <c r="AT571" s="34"/>
      <c r="AW571" s="78"/>
      <c r="AX571" s="78"/>
      <c r="AY571" s="78"/>
    </row>
    <row r="572" spans="1:51" s="45" customFormat="1" x14ac:dyDescent="0.15">
      <c r="A572" s="139"/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5"/>
      <c r="O572" s="34"/>
      <c r="P572" s="35"/>
      <c r="Q572" s="34"/>
      <c r="R572" s="34"/>
      <c r="S572" s="34"/>
      <c r="T572" s="34"/>
      <c r="U572" s="34"/>
      <c r="V572" s="34"/>
      <c r="W572" s="34"/>
      <c r="X572" s="34"/>
      <c r="Y572" s="34"/>
      <c r="Z572" s="34"/>
      <c r="AA572" s="34"/>
      <c r="AB572" s="34"/>
      <c r="AC572" s="34"/>
      <c r="AD572" s="34"/>
      <c r="AE572" s="34"/>
      <c r="AF572" s="34"/>
      <c r="AG572" s="34"/>
      <c r="AH572" s="34"/>
      <c r="AI572" s="34"/>
      <c r="AJ572" s="34"/>
      <c r="AK572" s="34"/>
      <c r="AL572" s="34"/>
      <c r="AM572" s="34"/>
      <c r="AN572" s="34"/>
      <c r="AO572" s="34"/>
      <c r="AP572" s="34"/>
      <c r="AQ572" s="34"/>
      <c r="AR572" s="34"/>
      <c r="AS572" s="34"/>
      <c r="AT572" s="34"/>
      <c r="AW572" s="78"/>
      <c r="AX572" s="78"/>
      <c r="AY572" s="78"/>
    </row>
    <row r="573" spans="1:51" s="45" customFormat="1" x14ac:dyDescent="0.15">
      <c r="A573" s="139"/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5"/>
      <c r="O573" s="34"/>
      <c r="P573" s="35"/>
      <c r="Q573" s="34"/>
      <c r="R573" s="34"/>
      <c r="S573" s="34"/>
      <c r="T573" s="34"/>
      <c r="U573" s="34"/>
      <c r="V573" s="34"/>
      <c r="W573" s="34"/>
      <c r="X573" s="34"/>
      <c r="Y573" s="34"/>
      <c r="Z573" s="34"/>
      <c r="AA573" s="34"/>
      <c r="AB573" s="34"/>
      <c r="AC573" s="34"/>
      <c r="AD573" s="34"/>
      <c r="AE573" s="34"/>
      <c r="AF573" s="34"/>
      <c r="AG573" s="34"/>
      <c r="AH573" s="34"/>
      <c r="AI573" s="34"/>
      <c r="AJ573" s="34"/>
      <c r="AK573" s="34"/>
      <c r="AL573" s="34"/>
      <c r="AM573" s="34"/>
      <c r="AN573" s="34"/>
      <c r="AO573" s="34"/>
      <c r="AP573" s="34"/>
      <c r="AQ573" s="34"/>
      <c r="AR573" s="34"/>
      <c r="AS573" s="34"/>
      <c r="AT573" s="34"/>
      <c r="AW573" s="78"/>
      <c r="AX573" s="78"/>
      <c r="AY573" s="78"/>
    </row>
    <row r="574" spans="1:51" s="45" customFormat="1" x14ac:dyDescent="0.15">
      <c r="A574" s="139"/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5"/>
      <c r="O574" s="34"/>
      <c r="P574" s="35"/>
      <c r="Q574" s="34"/>
      <c r="R574" s="34"/>
      <c r="S574" s="34"/>
      <c r="T574" s="34"/>
      <c r="U574" s="34"/>
      <c r="V574" s="34"/>
      <c r="W574" s="34"/>
      <c r="X574" s="34"/>
      <c r="Y574" s="34"/>
      <c r="Z574" s="34"/>
      <c r="AA574" s="34"/>
      <c r="AB574" s="34"/>
      <c r="AC574" s="34"/>
      <c r="AD574" s="34"/>
      <c r="AE574" s="34"/>
      <c r="AF574" s="34"/>
      <c r="AG574" s="34"/>
      <c r="AH574" s="34"/>
      <c r="AI574" s="34"/>
      <c r="AJ574" s="34"/>
      <c r="AK574" s="34"/>
      <c r="AL574" s="34"/>
      <c r="AM574" s="34"/>
      <c r="AN574" s="34"/>
      <c r="AO574" s="34"/>
      <c r="AP574" s="34"/>
      <c r="AQ574" s="34"/>
      <c r="AR574" s="34"/>
      <c r="AS574" s="34"/>
      <c r="AT574" s="34"/>
      <c r="AW574" s="78"/>
      <c r="AX574" s="78"/>
      <c r="AY574" s="78"/>
    </row>
    <row r="575" spans="1:51" s="45" customFormat="1" x14ac:dyDescent="0.15">
      <c r="A575" s="139"/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5"/>
      <c r="O575" s="34"/>
      <c r="P575" s="35"/>
      <c r="Q575" s="34"/>
      <c r="R575" s="34"/>
      <c r="S575" s="34"/>
      <c r="T575" s="34"/>
      <c r="U575" s="34"/>
      <c r="V575" s="34"/>
      <c r="W575" s="34"/>
      <c r="X575" s="34"/>
      <c r="Y575" s="34"/>
      <c r="Z575" s="34"/>
      <c r="AA575" s="34"/>
      <c r="AB575" s="34"/>
      <c r="AC575" s="34"/>
      <c r="AD575" s="34"/>
      <c r="AE575" s="34"/>
      <c r="AF575" s="34"/>
      <c r="AG575" s="34"/>
      <c r="AH575" s="34"/>
      <c r="AI575" s="34"/>
      <c r="AJ575" s="34"/>
      <c r="AK575" s="34"/>
      <c r="AL575" s="34"/>
      <c r="AM575" s="34"/>
      <c r="AN575" s="34"/>
      <c r="AO575" s="34"/>
      <c r="AP575" s="34"/>
      <c r="AQ575" s="34"/>
      <c r="AR575" s="34"/>
      <c r="AS575" s="34"/>
      <c r="AT575" s="34"/>
      <c r="AW575" s="78"/>
      <c r="AX575" s="78"/>
      <c r="AY575" s="78"/>
    </row>
    <row r="576" spans="1:51" s="45" customFormat="1" x14ac:dyDescent="0.15">
      <c r="A576" s="139"/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5"/>
      <c r="O576" s="34"/>
      <c r="P576" s="35"/>
      <c r="Q576" s="34"/>
      <c r="R576" s="34"/>
      <c r="S576" s="34"/>
      <c r="T576" s="34"/>
      <c r="U576" s="34"/>
      <c r="V576" s="34"/>
      <c r="W576" s="34"/>
      <c r="X576" s="34"/>
      <c r="Y576" s="34"/>
      <c r="Z576" s="34"/>
      <c r="AA576" s="34"/>
      <c r="AB576" s="34"/>
      <c r="AC576" s="34"/>
      <c r="AD576" s="34"/>
      <c r="AE576" s="34"/>
      <c r="AF576" s="34"/>
      <c r="AG576" s="34"/>
      <c r="AH576" s="34"/>
      <c r="AI576" s="34"/>
      <c r="AJ576" s="34"/>
      <c r="AK576" s="34"/>
      <c r="AL576" s="34"/>
      <c r="AM576" s="34"/>
      <c r="AN576" s="34"/>
      <c r="AO576" s="34"/>
      <c r="AP576" s="34"/>
      <c r="AQ576" s="34"/>
      <c r="AR576" s="34"/>
      <c r="AS576" s="34"/>
      <c r="AT576" s="34"/>
      <c r="AW576" s="78"/>
      <c r="AX576" s="78"/>
      <c r="AY576" s="78"/>
    </row>
    <row r="577" spans="1:51" s="45" customFormat="1" x14ac:dyDescent="0.15">
      <c r="A577" s="139"/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5"/>
      <c r="O577" s="34"/>
      <c r="P577" s="35"/>
      <c r="Q577" s="34"/>
      <c r="R577" s="34"/>
      <c r="S577" s="34"/>
      <c r="T577" s="34"/>
      <c r="U577" s="34"/>
      <c r="V577" s="34"/>
      <c r="W577" s="34"/>
      <c r="X577" s="34"/>
      <c r="Y577" s="34"/>
      <c r="Z577" s="34"/>
      <c r="AA577" s="34"/>
      <c r="AB577" s="34"/>
      <c r="AC577" s="34"/>
      <c r="AD577" s="34"/>
      <c r="AE577" s="34"/>
      <c r="AF577" s="34"/>
      <c r="AG577" s="34"/>
      <c r="AH577" s="34"/>
      <c r="AI577" s="34"/>
      <c r="AJ577" s="34"/>
      <c r="AK577" s="34"/>
      <c r="AL577" s="34"/>
      <c r="AM577" s="34"/>
      <c r="AN577" s="34"/>
      <c r="AO577" s="34"/>
      <c r="AP577" s="34"/>
      <c r="AQ577" s="34"/>
      <c r="AR577" s="34"/>
      <c r="AS577" s="34"/>
      <c r="AT577" s="34"/>
      <c r="AW577" s="78"/>
      <c r="AX577" s="78"/>
      <c r="AY577" s="78"/>
    </row>
    <row r="578" spans="1:51" s="45" customFormat="1" x14ac:dyDescent="0.15">
      <c r="A578" s="139"/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5"/>
      <c r="O578" s="34"/>
      <c r="P578" s="35"/>
      <c r="Q578" s="34"/>
      <c r="R578" s="34"/>
      <c r="S578" s="34"/>
      <c r="T578" s="34"/>
      <c r="U578" s="34"/>
      <c r="V578" s="34"/>
      <c r="W578" s="34"/>
      <c r="X578" s="34"/>
      <c r="Y578" s="34"/>
      <c r="Z578" s="34"/>
      <c r="AA578" s="34"/>
      <c r="AB578" s="34"/>
      <c r="AC578" s="34"/>
      <c r="AD578" s="34"/>
      <c r="AE578" s="34"/>
      <c r="AF578" s="34"/>
      <c r="AG578" s="34"/>
      <c r="AH578" s="34"/>
      <c r="AI578" s="34"/>
      <c r="AJ578" s="34"/>
      <c r="AK578" s="34"/>
      <c r="AL578" s="34"/>
      <c r="AM578" s="34"/>
      <c r="AN578" s="34"/>
      <c r="AO578" s="34"/>
      <c r="AP578" s="34"/>
      <c r="AQ578" s="34"/>
      <c r="AR578" s="34"/>
      <c r="AS578" s="34"/>
      <c r="AT578" s="34"/>
      <c r="AW578" s="78"/>
      <c r="AX578" s="78"/>
      <c r="AY578" s="78"/>
    </row>
    <row r="579" spans="1:51" s="45" customFormat="1" x14ac:dyDescent="0.15">
      <c r="A579" s="139"/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5"/>
      <c r="O579" s="34"/>
      <c r="P579" s="35"/>
      <c r="Q579" s="34"/>
      <c r="R579" s="34"/>
      <c r="S579" s="34"/>
      <c r="T579" s="34"/>
      <c r="U579" s="34"/>
      <c r="V579" s="34"/>
      <c r="W579" s="34"/>
      <c r="X579" s="34"/>
      <c r="Y579" s="34"/>
      <c r="Z579" s="34"/>
      <c r="AA579" s="34"/>
      <c r="AB579" s="34"/>
      <c r="AC579" s="34"/>
      <c r="AD579" s="34"/>
      <c r="AE579" s="34"/>
      <c r="AF579" s="34"/>
      <c r="AG579" s="34"/>
      <c r="AH579" s="34"/>
      <c r="AI579" s="34"/>
      <c r="AJ579" s="34"/>
      <c r="AK579" s="34"/>
      <c r="AL579" s="34"/>
      <c r="AM579" s="34"/>
      <c r="AN579" s="34"/>
      <c r="AO579" s="34"/>
      <c r="AP579" s="34"/>
      <c r="AQ579" s="34"/>
      <c r="AR579" s="34"/>
      <c r="AS579" s="34"/>
      <c r="AT579" s="34"/>
      <c r="AW579" s="78"/>
      <c r="AX579" s="78"/>
      <c r="AY579" s="78"/>
    </row>
    <row r="580" spans="1:51" s="45" customFormat="1" x14ac:dyDescent="0.15">
      <c r="A580" s="139"/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5"/>
      <c r="O580" s="34"/>
      <c r="P580" s="35"/>
      <c r="Q580" s="34"/>
      <c r="R580" s="34"/>
      <c r="S580" s="34"/>
      <c r="T580" s="34"/>
      <c r="U580" s="34"/>
      <c r="V580" s="34"/>
      <c r="W580" s="34"/>
      <c r="X580" s="34"/>
      <c r="Y580" s="34"/>
      <c r="Z580" s="34"/>
      <c r="AA580" s="34"/>
      <c r="AB580" s="34"/>
      <c r="AC580" s="34"/>
      <c r="AD580" s="34"/>
      <c r="AE580" s="34"/>
      <c r="AF580" s="34"/>
      <c r="AG580" s="34"/>
      <c r="AH580" s="34"/>
      <c r="AI580" s="34"/>
      <c r="AJ580" s="34"/>
      <c r="AK580" s="34"/>
      <c r="AL580" s="34"/>
      <c r="AM580" s="34"/>
      <c r="AN580" s="34"/>
      <c r="AO580" s="34"/>
      <c r="AP580" s="34"/>
      <c r="AQ580" s="34"/>
      <c r="AR580" s="34"/>
      <c r="AS580" s="34"/>
      <c r="AT580" s="34"/>
      <c r="AW580" s="78"/>
      <c r="AX580" s="78"/>
      <c r="AY580" s="78"/>
    </row>
    <row r="581" spans="1:51" s="45" customFormat="1" x14ac:dyDescent="0.15">
      <c r="A581" s="139"/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5"/>
      <c r="O581" s="34"/>
      <c r="P581" s="35"/>
      <c r="Q581" s="34"/>
      <c r="R581" s="34"/>
      <c r="S581" s="34"/>
      <c r="T581" s="34"/>
      <c r="U581" s="34"/>
      <c r="V581" s="34"/>
      <c r="W581" s="34"/>
      <c r="X581" s="34"/>
      <c r="Y581" s="34"/>
      <c r="Z581" s="34"/>
      <c r="AA581" s="34"/>
      <c r="AB581" s="34"/>
      <c r="AC581" s="34"/>
      <c r="AD581" s="34"/>
      <c r="AE581" s="34"/>
      <c r="AF581" s="34"/>
      <c r="AG581" s="34"/>
      <c r="AH581" s="34"/>
      <c r="AI581" s="34"/>
      <c r="AJ581" s="34"/>
      <c r="AK581" s="34"/>
      <c r="AL581" s="34"/>
      <c r="AM581" s="34"/>
      <c r="AN581" s="34"/>
      <c r="AO581" s="34"/>
      <c r="AP581" s="34"/>
      <c r="AQ581" s="34"/>
      <c r="AR581" s="34"/>
      <c r="AS581" s="34"/>
      <c r="AT581" s="34"/>
      <c r="AW581" s="78"/>
      <c r="AX581" s="78"/>
      <c r="AY581" s="78"/>
    </row>
    <row r="582" spans="1:51" s="45" customFormat="1" x14ac:dyDescent="0.15">
      <c r="A582" s="139"/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5"/>
      <c r="O582" s="34"/>
      <c r="P582" s="35"/>
      <c r="Q582" s="34"/>
      <c r="R582" s="34"/>
      <c r="S582" s="34"/>
      <c r="T582" s="34"/>
      <c r="U582" s="34"/>
      <c r="V582" s="34"/>
      <c r="W582" s="34"/>
      <c r="X582" s="34"/>
      <c r="Y582" s="34"/>
      <c r="Z582" s="34"/>
      <c r="AA582" s="34"/>
      <c r="AB582" s="34"/>
      <c r="AC582" s="34"/>
      <c r="AD582" s="34"/>
      <c r="AE582" s="34"/>
      <c r="AF582" s="34"/>
      <c r="AG582" s="34"/>
      <c r="AH582" s="34"/>
      <c r="AI582" s="34"/>
      <c r="AJ582" s="34"/>
      <c r="AK582" s="34"/>
      <c r="AL582" s="34"/>
      <c r="AM582" s="34"/>
      <c r="AN582" s="34"/>
      <c r="AO582" s="34"/>
      <c r="AP582" s="34"/>
      <c r="AQ582" s="34"/>
      <c r="AR582" s="34"/>
      <c r="AS582" s="34"/>
      <c r="AT582" s="34"/>
      <c r="AW582" s="78"/>
      <c r="AX582" s="78"/>
      <c r="AY582" s="78"/>
    </row>
    <row r="583" spans="1:51" s="45" customFormat="1" x14ac:dyDescent="0.15">
      <c r="A583" s="139"/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5"/>
      <c r="O583" s="34"/>
      <c r="P583" s="35"/>
      <c r="Q583" s="34"/>
      <c r="R583" s="34"/>
      <c r="S583" s="34"/>
      <c r="T583" s="34"/>
      <c r="U583" s="34"/>
      <c r="V583" s="34"/>
      <c r="W583" s="34"/>
      <c r="X583" s="34"/>
      <c r="Y583" s="34"/>
      <c r="Z583" s="34"/>
      <c r="AA583" s="34"/>
      <c r="AB583" s="34"/>
      <c r="AC583" s="34"/>
      <c r="AD583" s="34"/>
      <c r="AE583" s="34"/>
      <c r="AF583" s="34"/>
      <c r="AG583" s="34"/>
      <c r="AH583" s="34"/>
      <c r="AI583" s="34"/>
      <c r="AJ583" s="34"/>
      <c r="AK583" s="34"/>
      <c r="AL583" s="34"/>
      <c r="AM583" s="34"/>
      <c r="AN583" s="34"/>
      <c r="AO583" s="34"/>
      <c r="AP583" s="34"/>
      <c r="AQ583" s="34"/>
      <c r="AR583" s="34"/>
      <c r="AS583" s="34"/>
      <c r="AT583" s="34"/>
      <c r="AW583" s="78"/>
      <c r="AX583" s="78"/>
      <c r="AY583" s="78"/>
    </row>
    <row r="584" spans="1:51" s="45" customFormat="1" x14ac:dyDescent="0.15">
      <c r="A584" s="139"/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5"/>
      <c r="O584" s="34"/>
      <c r="P584" s="35"/>
      <c r="Q584" s="34"/>
      <c r="R584" s="34"/>
      <c r="S584" s="34"/>
      <c r="T584" s="34"/>
      <c r="U584" s="34"/>
      <c r="V584" s="34"/>
      <c r="W584" s="34"/>
      <c r="X584" s="34"/>
      <c r="Y584" s="34"/>
      <c r="Z584" s="34"/>
      <c r="AA584" s="34"/>
      <c r="AB584" s="34"/>
      <c r="AC584" s="34"/>
      <c r="AD584" s="34"/>
      <c r="AE584" s="34"/>
      <c r="AF584" s="34"/>
      <c r="AG584" s="34"/>
      <c r="AH584" s="34"/>
      <c r="AI584" s="34"/>
      <c r="AJ584" s="34"/>
      <c r="AK584" s="34"/>
      <c r="AL584" s="34"/>
      <c r="AM584" s="34"/>
      <c r="AN584" s="34"/>
      <c r="AO584" s="34"/>
      <c r="AP584" s="34"/>
      <c r="AQ584" s="34"/>
      <c r="AR584" s="34"/>
      <c r="AS584" s="34"/>
      <c r="AT584" s="34"/>
      <c r="AW584" s="78"/>
      <c r="AX584" s="78"/>
      <c r="AY584" s="78"/>
    </row>
    <row r="585" spans="1:51" s="45" customFormat="1" x14ac:dyDescent="0.15">
      <c r="A585" s="139"/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5"/>
      <c r="O585" s="34"/>
      <c r="P585" s="35"/>
      <c r="Q585" s="34"/>
      <c r="R585" s="34"/>
      <c r="S585" s="34"/>
      <c r="T585" s="34"/>
      <c r="U585" s="34"/>
      <c r="V585" s="34"/>
      <c r="W585" s="34"/>
      <c r="X585" s="34"/>
      <c r="Y585" s="34"/>
      <c r="Z585" s="34"/>
      <c r="AA585" s="34"/>
      <c r="AB585" s="34"/>
      <c r="AC585" s="34"/>
      <c r="AD585" s="34"/>
      <c r="AE585" s="34"/>
      <c r="AF585" s="34"/>
      <c r="AG585" s="34"/>
      <c r="AH585" s="34"/>
      <c r="AI585" s="34"/>
      <c r="AJ585" s="34"/>
      <c r="AK585" s="34"/>
      <c r="AL585" s="34"/>
      <c r="AM585" s="34"/>
      <c r="AN585" s="34"/>
      <c r="AO585" s="34"/>
      <c r="AP585" s="34"/>
      <c r="AQ585" s="34"/>
      <c r="AR585" s="34"/>
      <c r="AS585" s="34"/>
      <c r="AT585" s="34"/>
      <c r="AW585" s="78"/>
      <c r="AX585" s="78"/>
      <c r="AY585" s="78"/>
    </row>
    <row r="586" spans="1:51" s="45" customFormat="1" x14ac:dyDescent="0.15">
      <c r="A586" s="139"/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5"/>
      <c r="O586" s="34"/>
      <c r="P586" s="35"/>
      <c r="Q586" s="34"/>
      <c r="R586" s="34"/>
      <c r="S586" s="34"/>
      <c r="T586" s="34"/>
      <c r="U586" s="34"/>
      <c r="V586" s="34"/>
      <c r="W586" s="34"/>
      <c r="X586" s="34"/>
      <c r="Y586" s="34"/>
      <c r="Z586" s="34"/>
      <c r="AA586" s="34"/>
      <c r="AB586" s="34"/>
      <c r="AC586" s="34"/>
      <c r="AD586" s="34"/>
      <c r="AE586" s="34"/>
      <c r="AF586" s="34"/>
      <c r="AG586" s="34"/>
      <c r="AH586" s="34"/>
      <c r="AI586" s="34"/>
      <c r="AJ586" s="34"/>
      <c r="AK586" s="34"/>
      <c r="AL586" s="34"/>
      <c r="AM586" s="34"/>
      <c r="AN586" s="34"/>
      <c r="AO586" s="34"/>
      <c r="AP586" s="34"/>
      <c r="AQ586" s="34"/>
      <c r="AR586" s="34"/>
      <c r="AS586" s="34"/>
      <c r="AT586" s="34"/>
      <c r="AW586" s="78"/>
      <c r="AX586" s="78"/>
      <c r="AY586" s="78"/>
    </row>
    <row r="587" spans="1:51" s="45" customFormat="1" x14ac:dyDescent="0.15">
      <c r="A587" s="139"/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5"/>
      <c r="O587" s="34"/>
      <c r="P587" s="35"/>
      <c r="Q587" s="34"/>
      <c r="R587" s="34"/>
      <c r="S587" s="34"/>
      <c r="T587" s="34"/>
      <c r="U587" s="34"/>
      <c r="V587" s="34"/>
      <c r="W587" s="34"/>
      <c r="X587" s="34"/>
      <c r="Y587" s="34"/>
      <c r="Z587" s="34"/>
      <c r="AA587" s="34"/>
      <c r="AB587" s="34"/>
      <c r="AC587" s="34"/>
      <c r="AD587" s="34"/>
      <c r="AE587" s="34"/>
      <c r="AF587" s="34"/>
      <c r="AG587" s="34"/>
      <c r="AH587" s="34"/>
      <c r="AI587" s="34"/>
      <c r="AJ587" s="34"/>
      <c r="AK587" s="34"/>
      <c r="AL587" s="34"/>
      <c r="AM587" s="34"/>
      <c r="AN587" s="34"/>
      <c r="AO587" s="34"/>
      <c r="AP587" s="34"/>
      <c r="AQ587" s="34"/>
      <c r="AR587" s="34"/>
      <c r="AS587" s="34"/>
      <c r="AT587" s="34"/>
      <c r="AW587" s="78"/>
      <c r="AX587" s="78"/>
      <c r="AY587" s="78"/>
    </row>
    <row r="588" spans="1:51" s="45" customFormat="1" x14ac:dyDescent="0.15">
      <c r="A588" s="139"/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5"/>
      <c r="O588" s="34"/>
      <c r="P588" s="35"/>
      <c r="Q588" s="34"/>
      <c r="R588" s="34"/>
      <c r="S588" s="34"/>
      <c r="T588" s="34"/>
      <c r="U588" s="34"/>
      <c r="V588" s="34"/>
      <c r="W588" s="34"/>
      <c r="X588" s="34"/>
      <c r="Y588" s="34"/>
      <c r="Z588" s="34"/>
      <c r="AA588" s="34"/>
      <c r="AB588" s="34"/>
      <c r="AC588" s="34"/>
      <c r="AD588" s="34"/>
      <c r="AE588" s="34"/>
      <c r="AF588" s="34"/>
      <c r="AG588" s="34"/>
      <c r="AH588" s="34"/>
      <c r="AI588" s="34"/>
      <c r="AJ588" s="34"/>
      <c r="AK588" s="34"/>
      <c r="AL588" s="34"/>
      <c r="AM588" s="34"/>
      <c r="AN588" s="34"/>
      <c r="AO588" s="34"/>
      <c r="AP588" s="34"/>
      <c r="AQ588" s="34"/>
      <c r="AR588" s="34"/>
      <c r="AS588" s="34"/>
      <c r="AT588" s="34"/>
      <c r="AW588" s="78"/>
      <c r="AX588" s="78"/>
      <c r="AY588" s="78"/>
    </row>
    <row r="589" spans="1:51" s="45" customFormat="1" x14ac:dyDescent="0.15">
      <c r="A589" s="139"/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5"/>
      <c r="O589" s="34"/>
      <c r="P589" s="35"/>
      <c r="Q589" s="34"/>
      <c r="R589" s="34"/>
      <c r="S589" s="34"/>
      <c r="T589" s="34"/>
      <c r="U589" s="34"/>
      <c r="V589" s="34"/>
      <c r="W589" s="34"/>
      <c r="X589" s="34"/>
      <c r="Y589" s="34"/>
      <c r="Z589" s="34"/>
      <c r="AA589" s="34"/>
      <c r="AB589" s="34"/>
      <c r="AC589" s="34"/>
      <c r="AD589" s="34"/>
      <c r="AE589" s="34"/>
      <c r="AF589" s="34"/>
      <c r="AG589" s="34"/>
      <c r="AH589" s="34"/>
      <c r="AI589" s="34"/>
      <c r="AJ589" s="34"/>
      <c r="AK589" s="34"/>
      <c r="AL589" s="34"/>
      <c r="AM589" s="34"/>
      <c r="AN589" s="34"/>
      <c r="AO589" s="34"/>
      <c r="AP589" s="34"/>
      <c r="AQ589" s="34"/>
      <c r="AR589" s="34"/>
      <c r="AS589" s="34"/>
      <c r="AT589" s="34"/>
      <c r="AW589" s="78"/>
      <c r="AX589" s="78"/>
      <c r="AY589" s="78"/>
    </row>
    <row r="590" spans="1:51" s="45" customFormat="1" x14ac:dyDescent="0.15">
      <c r="A590" s="139"/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5"/>
      <c r="O590" s="34"/>
      <c r="P590" s="35"/>
      <c r="Q590" s="34"/>
      <c r="R590" s="34"/>
      <c r="S590" s="34"/>
      <c r="T590" s="34"/>
      <c r="U590" s="34"/>
      <c r="V590" s="34"/>
      <c r="W590" s="34"/>
      <c r="X590" s="34"/>
      <c r="Y590" s="34"/>
      <c r="Z590" s="34"/>
      <c r="AA590" s="34"/>
      <c r="AB590" s="34"/>
      <c r="AC590" s="34"/>
      <c r="AD590" s="34"/>
      <c r="AE590" s="34"/>
      <c r="AF590" s="34"/>
      <c r="AG590" s="34"/>
      <c r="AH590" s="34"/>
      <c r="AI590" s="34"/>
      <c r="AJ590" s="34"/>
      <c r="AK590" s="34"/>
      <c r="AL590" s="34"/>
      <c r="AM590" s="34"/>
      <c r="AN590" s="34"/>
      <c r="AO590" s="34"/>
      <c r="AP590" s="34"/>
      <c r="AQ590" s="34"/>
      <c r="AR590" s="34"/>
      <c r="AS590" s="34"/>
      <c r="AT590" s="34"/>
      <c r="AW590" s="78"/>
      <c r="AX590" s="78"/>
      <c r="AY590" s="78"/>
    </row>
    <row r="591" spans="1:51" s="45" customFormat="1" x14ac:dyDescent="0.15">
      <c r="A591" s="139"/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5"/>
      <c r="O591" s="34"/>
      <c r="P591" s="35"/>
      <c r="Q591" s="34"/>
      <c r="R591" s="34"/>
      <c r="S591" s="34"/>
      <c r="T591" s="34"/>
      <c r="U591" s="34"/>
      <c r="V591" s="34"/>
      <c r="W591" s="34"/>
      <c r="X591" s="34"/>
      <c r="Y591" s="34"/>
      <c r="Z591" s="34"/>
      <c r="AA591" s="34"/>
      <c r="AB591" s="34"/>
      <c r="AC591" s="34"/>
      <c r="AD591" s="34"/>
      <c r="AE591" s="34"/>
      <c r="AF591" s="34"/>
      <c r="AG591" s="34"/>
      <c r="AH591" s="34"/>
      <c r="AI591" s="34"/>
      <c r="AJ591" s="34"/>
      <c r="AK591" s="34"/>
      <c r="AL591" s="34"/>
      <c r="AM591" s="34"/>
      <c r="AN591" s="34"/>
      <c r="AO591" s="34"/>
      <c r="AP591" s="34"/>
      <c r="AQ591" s="34"/>
      <c r="AR591" s="34"/>
      <c r="AS591" s="34"/>
      <c r="AT591" s="34"/>
      <c r="AW591" s="78"/>
      <c r="AX591" s="78"/>
      <c r="AY591" s="78"/>
    </row>
    <row r="592" spans="1:51" s="45" customFormat="1" x14ac:dyDescent="0.15">
      <c r="A592" s="139"/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5"/>
      <c r="O592" s="34"/>
      <c r="P592" s="35"/>
      <c r="Q592" s="34"/>
      <c r="R592" s="34"/>
      <c r="S592" s="34"/>
      <c r="T592" s="34"/>
      <c r="U592" s="34"/>
      <c r="V592" s="34"/>
      <c r="W592" s="34"/>
      <c r="X592" s="34"/>
      <c r="Y592" s="34"/>
      <c r="Z592" s="34"/>
      <c r="AA592" s="34"/>
      <c r="AB592" s="34"/>
      <c r="AC592" s="34"/>
      <c r="AD592" s="34"/>
      <c r="AE592" s="34"/>
      <c r="AF592" s="34"/>
      <c r="AG592" s="34"/>
      <c r="AH592" s="34"/>
      <c r="AI592" s="34"/>
      <c r="AJ592" s="34"/>
      <c r="AK592" s="34"/>
      <c r="AL592" s="34"/>
      <c r="AM592" s="34"/>
      <c r="AN592" s="34"/>
      <c r="AO592" s="34"/>
      <c r="AP592" s="34"/>
      <c r="AQ592" s="34"/>
      <c r="AR592" s="34"/>
      <c r="AS592" s="34"/>
      <c r="AT592" s="34"/>
      <c r="AW592" s="78"/>
      <c r="AX592" s="78"/>
      <c r="AY592" s="78"/>
    </row>
    <row r="593" spans="1:51" s="45" customFormat="1" x14ac:dyDescent="0.15">
      <c r="A593" s="139"/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5"/>
      <c r="O593" s="34"/>
      <c r="P593" s="35"/>
      <c r="Q593" s="34"/>
      <c r="R593" s="34"/>
      <c r="S593" s="34"/>
      <c r="T593" s="34"/>
      <c r="U593" s="34"/>
      <c r="V593" s="34"/>
      <c r="W593" s="34"/>
      <c r="X593" s="34"/>
      <c r="Y593" s="34"/>
      <c r="Z593" s="34"/>
      <c r="AA593" s="34"/>
      <c r="AB593" s="34"/>
      <c r="AC593" s="34"/>
      <c r="AD593" s="34"/>
      <c r="AE593" s="34"/>
      <c r="AF593" s="34"/>
      <c r="AG593" s="34"/>
      <c r="AH593" s="34"/>
      <c r="AI593" s="34"/>
      <c r="AJ593" s="34"/>
      <c r="AK593" s="34"/>
      <c r="AL593" s="34"/>
      <c r="AM593" s="34"/>
      <c r="AN593" s="34"/>
      <c r="AO593" s="34"/>
      <c r="AP593" s="34"/>
      <c r="AQ593" s="34"/>
      <c r="AR593" s="34"/>
      <c r="AS593" s="34"/>
      <c r="AT593" s="34"/>
      <c r="AW593" s="78"/>
      <c r="AX593" s="78"/>
      <c r="AY593" s="78"/>
    </row>
    <row r="594" spans="1:51" s="45" customFormat="1" x14ac:dyDescent="0.15">
      <c r="A594" s="139"/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5"/>
      <c r="O594" s="34"/>
      <c r="P594" s="35"/>
      <c r="Q594" s="34"/>
      <c r="R594" s="34"/>
      <c r="S594" s="34"/>
      <c r="T594" s="34"/>
      <c r="U594" s="34"/>
      <c r="V594" s="34"/>
      <c r="W594" s="34"/>
      <c r="X594" s="34"/>
      <c r="Y594" s="34"/>
      <c r="Z594" s="34"/>
      <c r="AA594" s="34"/>
      <c r="AB594" s="34"/>
      <c r="AC594" s="34"/>
      <c r="AD594" s="34"/>
      <c r="AE594" s="34"/>
      <c r="AF594" s="34"/>
      <c r="AG594" s="34"/>
      <c r="AH594" s="34"/>
      <c r="AI594" s="34"/>
      <c r="AJ594" s="34"/>
      <c r="AK594" s="34"/>
      <c r="AL594" s="34"/>
      <c r="AM594" s="34"/>
      <c r="AN594" s="34"/>
      <c r="AO594" s="34"/>
      <c r="AP594" s="34"/>
      <c r="AQ594" s="34"/>
      <c r="AR594" s="34"/>
      <c r="AS594" s="34"/>
      <c r="AT594" s="34"/>
      <c r="AW594" s="78"/>
      <c r="AX594" s="78"/>
      <c r="AY594" s="78"/>
    </row>
    <row r="595" spans="1:51" s="45" customFormat="1" x14ac:dyDescent="0.15">
      <c r="A595" s="139"/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5"/>
      <c r="O595" s="34"/>
      <c r="P595" s="35"/>
      <c r="Q595" s="34"/>
      <c r="R595" s="34"/>
      <c r="S595" s="34"/>
      <c r="T595" s="34"/>
      <c r="U595" s="34"/>
      <c r="V595" s="34"/>
      <c r="W595" s="34"/>
      <c r="X595" s="34"/>
      <c r="Y595" s="34"/>
      <c r="Z595" s="34"/>
      <c r="AA595" s="34"/>
      <c r="AB595" s="34"/>
      <c r="AC595" s="34"/>
      <c r="AD595" s="34"/>
      <c r="AE595" s="34"/>
      <c r="AF595" s="34"/>
      <c r="AG595" s="34"/>
      <c r="AH595" s="34"/>
      <c r="AI595" s="34"/>
      <c r="AJ595" s="34"/>
      <c r="AK595" s="34"/>
      <c r="AL595" s="34"/>
      <c r="AM595" s="34"/>
      <c r="AN595" s="34"/>
      <c r="AO595" s="34"/>
      <c r="AP595" s="34"/>
      <c r="AQ595" s="34"/>
      <c r="AR595" s="34"/>
      <c r="AS595" s="34"/>
      <c r="AT595" s="34"/>
      <c r="AW595" s="78"/>
      <c r="AX595" s="78"/>
      <c r="AY595" s="78"/>
    </row>
    <row r="596" spans="1:51" s="45" customFormat="1" x14ac:dyDescent="0.15">
      <c r="A596" s="139"/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5"/>
      <c r="O596" s="34"/>
      <c r="P596" s="35"/>
      <c r="Q596" s="34"/>
      <c r="R596" s="34"/>
      <c r="S596" s="34"/>
      <c r="T596" s="34"/>
      <c r="U596" s="34"/>
      <c r="V596" s="34"/>
      <c r="W596" s="34"/>
      <c r="X596" s="34"/>
      <c r="Y596" s="34"/>
      <c r="Z596" s="34"/>
      <c r="AA596" s="34"/>
      <c r="AB596" s="34"/>
      <c r="AC596" s="34"/>
      <c r="AD596" s="34"/>
      <c r="AE596" s="34"/>
      <c r="AF596" s="34"/>
      <c r="AG596" s="34"/>
      <c r="AH596" s="34"/>
      <c r="AI596" s="34"/>
      <c r="AJ596" s="34"/>
      <c r="AK596" s="34"/>
      <c r="AL596" s="34"/>
      <c r="AM596" s="34"/>
      <c r="AN596" s="34"/>
      <c r="AO596" s="34"/>
      <c r="AP596" s="34"/>
      <c r="AQ596" s="34"/>
      <c r="AR596" s="34"/>
      <c r="AS596" s="34"/>
      <c r="AT596" s="34"/>
      <c r="AW596" s="78"/>
      <c r="AX596" s="78"/>
      <c r="AY596" s="78"/>
    </row>
    <row r="597" spans="1:51" s="45" customFormat="1" x14ac:dyDescent="0.15">
      <c r="A597" s="139"/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5"/>
      <c r="O597" s="34"/>
      <c r="P597" s="35"/>
      <c r="Q597" s="34"/>
      <c r="R597" s="34"/>
      <c r="S597" s="34"/>
      <c r="T597" s="34"/>
      <c r="U597" s="34"/>
      <c r="V597" s="34"/>
      <c r="W597" s="34"/>
      <c r="X597" s="34"/>
      <c r="Y597" s="34"/>
      <c r="Z597" s="34"/>
      <c r="AA597" s="34"/>
      <c r="AB597" s="34"/>
      <c r="AC597" s="34"/>
      <c r="AD597" s="34"/>
      <c r="AE597" s="34"/>
      <c r="AF597" s="34"/>
      <c r="AG597" s="34"/>
      <c r="AH597" s="34"/>
      <c r="AI597" s="34"/>
      <c r="AJ597" s="34"/>
      <c r="AK597" s="34"/>
      <c r="AL597" s="34"/>
      <c r="AM597" s="34"/>
      <c r="AN597" s="34"/>
      <c r="AO597" s="34"/>
      <c r="AP597" s="34"/>
      <c r="AQ597" s="34"/>
      <c r="AR597" s="34"/>
      <c r="AS597" s="34"/>
      <c r="AT597" s="34"/>
      <c r="AW597" s="78"/>
      <c r="AX597" s="78"/>
      <c r="AY597" s="78"/>
    </row>
    <row r="598" spans="1:51" s="45" customFormat="1" x14ac:dyDescent="0.15">
      <c r="A598" s="139"/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5"/>
      <c r="O598" s="34"/>
      <c r="P598" s="35"/>
      <c r="Q598" s="34"/>
      <c r="R598" s="34"/>
      <c r="S598" s="34"/>
      <c r="T598" s="34"/>
      <c r="U598" s="34"/>
      <c r="V598" s="34"/>
      <c r="W598" s="34"/>
      <c r="X598" s="34"/>
      <c r="Y598" s="34"/>
      <c r="Z598" s="34"/>
      <c r="AA598" s="34"/>
      <c r="AB598" s="34"/>
      <c r="AC598" s="34"/>
      <c r="AD598" s="34"/>
      <c r="AE598" s="34"/>
      <c r="AF598" s="34"/>
      <c r="AG598" s="34"/>
      <c r="AH598" s="34"/>
      <c r="AI598" s="34"/>
      <c r="AJ598" s="34"/>
      <c r="AK598" s="34"/>
      <c r="AL598" s="34"/>
      <c r="AM598" s="34"/>
      <c r="AN598" s="34"/>
      <c r="AO598" s="34"/>
      <c r="AP598" s="34"/>
      <c r="AQ598" s="34"/>
      <c r="AR598" s="34"/>
      <c r="AS598" s="34"/>
      <c r="AT598" s="34"/>
      <c r="AW598" s="78"/>
      <c r="AX598" s="78"/>
      <c r="AY598" s="78"/>
    </row>
    <row r="599" spans="1:51" s="45" customFormat="1" x14ac:dyDescent="0.15">
      <c r="A599" s="139"/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5"/>
      <c r="O599" s="34"/>
      <c r="P599" s="35"/>
      <c r="Q599" s="34"/>
      <c r="R599" s="34"/>
      <c r="S599" s="34"/>
      <c r="T599" s="34"/>
      <c r="U599" s="34"/>
      <c r="V599" s="34"/>
      <c r="W599" s="34"/>
      <c r="X599" s="34"/>
      <c r="Y599" s="34"/>
      <c r="Z599" s="34"/>
      <c r="AA599" s="34"/>
      <c r="AB599" s="34"/>
      <c r="AC599" s="34"/>
      <c r="AD599" s="34"/>
      <c r="AE599" s="34"/>
      <c r="AF599" s="34"/>
      <c r="AG599" s="34"/>
      <c r="AH599" s="34"/>
      <c r="AI599" s="34"/>
      <c r="AJ599" s="34"/>
      <c r="AK599" s="34"/>
      <c r="AL599" s="34"/>
      <c r="AM599" s="34"/>
      <c r="AN599" s="34"/>
      <c r="AO599" s="34"/>
      <c r="AP599" s="34"/>
      <c r="AQ599" s="34"/>
      <c r="AR599" s="34"/>
      <c r="AS599" s="34"/>
      <c r="AT599" s="34"/>
      <c r="AW599" s="78"/>
      <c r="AX599" s="78"/>
      <c r="AY599" s="78"/>
    </row>
    <row r="600" spans="1:51" s="45" customFormat="1" x14ac:dyDescent="0.15">
      <c r="A600" s="139"/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5"/>
      <c r="O600" s="34"/>
      <c r="P600" s="35"/>
      <c r="Q600" s="34"/>
      <c r="R600" s="34"/>
      <c r="S600" s="34"/>
      <c r="T600" s="34"/>
      <c r="U600" s="34"/>
      <c r="V600" s="34"/>
      <c r="W600" s="34"/>
      <c r="X600" s="34"/>
      <c r="Y600" s="34"/>
      <c r="Z600" s="34"/>
      <c r="AA600" s="34"/>
      <c r="AB600" s="34"/>
      <c r="AC600" s="34"/>
      <c r="AD600" s="34"/>
      <c r="AE600" s="34"/>
      <c r="AF600" s="34"/>
      <c r="AG600" s="34"/>
      <c r="AH600" s="34"/>
      <c r="AI600" s="34"/>
      <c r="AJ600" s="34"/>
      <c r="AK600" s="34"/>
      <c r="AL600" s="34"/>
      <c r="AM600" s="34"/>
      <c r="AN600" s="34"/>
      <c r="AO600" s="34"/>
      <c r="AP600" s="34"/>
      <c r="AQ600" s="34"/>
      <c r="AR600" s="34"/>
      <c r="AS600" s="34"/>
      <c r="AT600" s="34"/>
      <c r="AW600" s="78"/>
      <c r="AX600" s="78"/>
      <c r="AY600" s="78"/>
    </row>
    <row r="601" spans="1:51" s="45" customFormat="1" x14ac:dyDescent="0.15">
      <c r="A601" s="139"/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5"/>
      <c r="O601" s="34"/>
      <c r="P601" s="35"/>
      <c r="Q601" s="34"/>
      <c r="R601" s="34"/>
      <c r="S601" s="34"/>
      <c r="T601" s="34"/>
      <c r="U601" s="34"/>
      <c r="V601" s="34"/>
      <c r="W601" s="34"/>
      <c r="X601" s="34"/>
      <c r="Y601" s="34"/>
      <c r="Z601" s="34"/>
      <c r="AA601" s="34"/>
      <c r="AB601" s="34"/>
      <c r="AC601" s="34"/>
      <c r="AD601" s="34"/>
      <c r="AE601" s="34"/>
      <c r="AF601" s="34"/>
      <c r="AG601" s="34"/>
      <c r="AH601" s="34"/>
      <c r="AI601" s="34"/>
      <c r="AJ601" s="34"/>
      <c r="AK601" s="34"/>
      <c r="AL601" s="34"/>
      <c r="AM601" s="34"/>
      <c r="AN601" s="34"/>
      <c r="AO601" s="34"/>
      <c r="AP601" s="34"/>
      <c r="AQ601" s="34"/>
      <c r="AR601" s="34"/>
      <c r="AS601" s="34"/>
      <c r="AT601" s="34"/>
      <c r="AW601" s="78"/>
      <c r="AX601" s="78"/>
      <c r="AY601" s="78"/>
    </row>
    <row r="602" spans="1:51" s="45" customFormat="1" x14ac:dyDescent="0.15">
      <c r="A602" s="139"/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5"/>
      <c r="O602" s="34"/>
      <c r="P602" s="35"/>
      <c r="Q602" s="34"/>
      <c r="R602" s="34"/>
      <c r="S602" s="34"/>
      <c r="T602" s="34"/>
      <c r="U602" s="34"/>
      <c r="V602" s="34"/>
      <c r="W602" s="34"/>
      <c r="X602" s="34"/>
      <c r="Y602" s="34"/>
      <c r="Z602" s="34"/>
      <c r="AA602" s="34"/>
      <c r="AB602" s="34"/>
      <c r="AC602" s="34"/>
      <c r="AD602" s="34"/>
      <c r="AE602" s="34"/>
      <c r="AF602" s="34"/>
      <c r="AG602" s="34"/>
      <c r="AH602" s="34"/>
      <c r="AI602" s="34"/>
      <c r="AJ602" s="34"/>
      <c r="AK602" s="34"/>
      <c r="AL602" s="34"/>
      <c r="AM602" s="34"/>
      <c r="AN602" s="34"/>
      <c r="AO602" s="34"/>
      <c r="AP602" s="34"/>
      <c r="AQ602" s="34"/>
      <c r="AR602" s="34"/>
      <c r="AS602" s="34"/>
      <c r="AT602" s="34"/>
      <c r="AW602" s="78"/>
      <c r="AX602" s="78"/>
      <c r="AY602" s="78"/>
    </row>
    <row r="603" spans="1:51" s="45" customFormat="1" x14ac:dyDescent="0.15">
      <c r="A603" s="139"/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5"/>
      <c r="O603" s="34"/>
      <c r="P603" s="35"/>
      <c r="Q603" s="34"/>
      <c r="R603" s="34"/>
      <c r="S603" s="34"/>
      <c r="T603" s="34"/>
      <c r="U603" s="34"/>
      <c r="V603" s="34"/>
      <c r="W603" s="34"/>
      <c r="X603" s="34"/>
      <c r="Y603" s="34"/>
      <c r="Z603" s="34"/>
      <c r="AA603" s="34"/>
      <c r="AB603" s="34"/>
      <c r="AC603" s="34"/>
      <c r="AD603" s="34"/>
      <c r="AE603" s="34"/>
      <c r="AF603" s="34"/>
      <c r="AG603" s="34"/>
      <c r="AH603" s="34"/>
      <c r="AI603" s="34"/>
      <c r="AJ603" s="34"/>
      <c r="AK603" s="34"/>
      <c r="AL603" s="34"/>
      <c r="AM603" s="34"/>
      <c r="AN603" s="34"/>
      <c r="AO603" s="34"/>
      <c r="AP603" s="34"/>
      <c r="AQ603" s="34"/>
      <c r="AR603" s="34"/>
      <c r="AS603" s="34"/>
      <c r="AT603" s="34"/>
      <c r="AW603" s="78"/>
      <c r="AX603" s="78"/>
      <c r="AY603" s="78"/>
    </row>
    <row r="604" spans="1:51" s="45" customFormat="1" x14ac:dyDescent="0.15">
      <c r="A604" s="139"/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5"/>
      <c r="O604" s="34"/>
      <c r="P604" s="35"/>
      <c r="Q604" s="34"/>
      <c r="R604" s="34"/>
      <c r="S604" s="34"/>
      <c r="T604" s="34"/>
      <c r="U604" s="34"/>
      <c r="V604" s="34"/>
      <c r="W604" s="34"/>
      <c r="X604" s="34"/>
      <c r="Y604" s="34"/>
      <c r="Z604" s="34"/>
      <c r="AA604" s="34"/>
      <c r="AB604" s="34"/>
      <c r="AC604" s="34"/>
      <c r="AD604" s="34"/>
      <c r="AE604" s="34"/>
      <c r="AF604" s="34"/>
      <c r="AG604" s="34"/>
      <c r="AH604" s="34"/>
      <c r="AI604" s="34"/>
      <c r="AJ604" s="34"/>
      <c r="AK604" s="34"/>
      <c r="AL604" s="34"/>
      <c r="AM604" s="34"/>
      <c r="AN604" s="34"/>
      <c r="AO604" s="34"/>
      <c r="AP604" s="34"/>
      <c r="AQ604" s="34"/>
      <c r="AR604" s="34"/>
      <c r="AS604" s="34"/>
      <c r="AT604" s="34"/>
      <c r="AW604" s="78"/>
      <c r="AX604" s="78"/>
      <c r="AY604" s="78"/>
    </row>
    <row r="605" spans="1:51" s="45" customFormat="1" x14ac:dyDescent="0.15">
      <c r="A605" s="139"/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5"/>
      <c r="O605" s="34"/>
      <c r="P605" s="35"/>
      <c r="Q605" s="34"/>
      <c r="R605" s="34"/>
      <c r="S605" s="34"/>
      <c r="T605" s="34"/>
      <c r="U605" s="34"/>
      <c r="V605" s="34"/>
      <c r="W605" s="34"/>
      <c r="X605" s="34"/>
      <c r="Y605" s="34"/>
      <c r="Z605" s="34"/>
      <c r="AA605" s="34"/>
      <c r="AB605" s="34"/>
      <c r="AC605" s="34"/>
      <c r="AD605" s="34"/>
      <c r="AE605" s="34"/>
      <c r="AF605" s="34"/>
      <c r="AG605" s="34"/>
      <c r="AH605" s="34"/>
      <c r="AI605" s="34"/>
      <c r="AJ605" s="34"/>
      <c r="AK605" s="34"/>
      <c r="AL605" s="34"/>
      <c r="AM605" s="34"/>
      <c r="AN605" s="34"/>
      <c r="AO605" s="34"/>
      <c r="AP605" s="34"/>
      <c r="AQ605" s="34"/>
      <c r="AR605" s="34"/>
      <c r="AS605" s="34"/>
      <c r="AT605" s="34"/>
      <c r="AW605" s="78"/>
      <c r="AX605" s="78"/>
      <c r="AY605" s="78"/>
    </row>
    <row r="606" spans="1:51" s="45" customFormat="1" x14ac:dyDescent="0.15">
      <c r="A606" s="139"/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5"/>
      <c r="O606" s="34"/>
      <c r="P606" s="35"/>
      <c r="Q606" s="34"/>
      <c r="R606" s="34"/>
      <c r="S606" s="34"/>
      <c r="T606" s="34"/>
      <c r="U606" s="34"/>
      <c r="V606" s="34"/>
      <c r="W606" s="34"/>
      <c r="X606" s="34"/>
      <c r="Y606" s="34"/>
      <c r="Z606" s="34"/>
      <c r="AA606" s="34"/>
      <c r="AB606" s="34"/>
      <c r="AC606" s="34"/>
      <c r="AD606" s="34"/>
      <c r="AE606" s="34"/>
      <c r="AF606" s="34"/>
      <c r="AG606" s="34"/>
      <c r="AH606" s="34"/>
      <c r="AI606" s="34"/>
      <c r="AJ606" s="34"/>
      <c r="AK606" s="34"/>
      <c r="AL606" s="34"/>
      <c r="AM606" s="34"/>
      <c r="AN606" s="34"/>
      <c r="AO606" s="34"/>
      <c r="AP606" s="34"/>
      <c r="AQ606" s="34"/>
      <c r="AR606" s="34"/>
      <c r="AS606" s="34"/>
      <c r="AT606" s="34"/>
      <c r="AW606" s="78"/>
      <c r="AX606" s="78"/>
      <c r="AY606" s="78"/>
    </row>
    <row r="607" spans="1:51" s="45" customFormat="1" x14ac:dyDescent="0.15">
      <c r="A607" s="139"/>
      <c r="B607" s="3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5"/>
      <c r="O607" s="34"/>
      <c r="P607" s="35"/>
      <c r="Q607" s="34"/>
      <c r="R607" s="34"/>
      <c r="S607" s="34"/>
      <c r="T607" s="34"/>
      <c r="U607" s="34"/>
      <c r="V607" s="34"/>
      <c r="W607" s="34"/>
      <c r="X607" s="34"/>
      <c r="Y607" s="34"/>
      <c r="Z607" s="34"/>
      <c r="AA607" s="34"/>
      <c r="AB607" s="34"/>
      <c r="AC607" s="34"/>
      <c r="AD607" s="34"/>
      <c r="AE607" s="34"/>
      <c r="AF607" s="34"/>
      <c r="AG607" s="34"/>
      <c r="AH607" s="34"/>
      <c r="AI607" s="34"/>
      <c r="AJ607" s="34"/>
      <c r="AK607" s="34"/>
      <c r="AL607" s="34"/>
      <c r="AM607" s="34"/>
      <c r="AN607" s="34"/>
      <c r="AO607" s="34"/>
      <c r="AP607" s="34"/>
      <c r="AQ607" s="34"/>
      <c r="AR607" s="34"/>
      <c r="AS607" s="34"/>
      <c r="AT607" s="34"/>
      <c r="AW607" s="78"/>
      <c r="AX607" s="78"/>
      <c r="AY607" s="78"/>
    </row>
    <row r="608" spans="1:51" s="45" customFormat="1" x14ac:dyDescent="0.15">
      <c r="A608" s="139"/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5"/>
      <c r="O608" s="34"/>
      <c r="P608" s="35"/>
      <c r="Q608" s="34"/>
      <c r="R608" s="34"/>
      <c r="S608" s="34"/>
      <c r="T608" s="34"/>
      <c r="U608" s="34"/>
      <c r="V608" s="34"/>
      <c r="W608" s="34"/>
      <c r="X608" s="34"/>
      <c r="Y608" s="34"/>
      <c r="Z608" s="34"/>
      <c r="AA608" s="34"/>
      <c r="AB608" s="34"/>
      <c r="AC608" s="34"/>
      <c r="AD608" s="34"/>
      <c r="AE608" s="34"/>
      <c r="AF608" s="34"/>
      <c r="AG608" s="34"/>
      <c r="AH608" s="34"/>
      <c r="AI608" s="34"/>
      <c r="AJ608" s="34"/>
      <c r="AK608" s="34"/>
      <c r="AL608" s="34"/>
      <c r="AM608" s="34"/>
      <c r="AN608" s="34"/>
      <c r="AO608" s="34"/>
      <c r="AP608" s="34"/>
      <c r="AQ608" s="34"/>
      <c r="AR608" s="34"/>
      <c r="AS608" s="34"/>
      <c r="AT608" s="34"/>
      <c r="AW608" s="78"/>
      <c r="AX608" s="78"/>
      <c r="AY608" s="78"/>
    </row>
    <row r="609" spans="1:51" s="45" customFormat="1" x14ac:dyDescent="0.15">
      <c r="A609" s="139"/>
      <c r="B609" s="34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5"/>
      <c r="O609" s="34"/>
      <c r="P609" s="35"/>
      <c r="Q609" s="34"/>
      <c r="R609" s="34"/>
      <c r="S609" s="34"/>
      <c r="T609" s="34"/>
      <c r="U609" s="34"/>
      <c r="V609" s="34"/>
      <c r="W609" s="34"/>
      <c r="X609" s="34"/>
      <c r="Y609" s="34"/>
      <c r="Z609" s="34"/>
      <c r="AA609" s="34"/>
      <c r="AB609" s="34"/>
      <c r="AC609" s="34"/>
      <c r="AD609" s="34"/>
      <c r="AE609" s="34"/>
      <c r="AF609" s="34"/>
      <c r="AG609" s="34"/>
      <c r="AH609" s="34"/>
      <c r="AI609" s="34"/>
      <c r="AJ609" s="34"/>
      <c r="AK609" s="34"/>
      <c r="AL609" s="34"/>
      <c r="AM609" s="34"/>
      <c r="AN609" s="34"/>
      <c r="AO609" s="34"/>
      <c r="AP609" s="34"/>
      <c r="AQ609" s="34"/>
      <c r="AR609" s="34"/>
      <c r="AS609" s="34"/>
      <c r="AT609" s="34"/>
      <c r="AW609" s="78"/>
      <c r="AX609" s="78"/>
      <c r="AY609" s="78"/>
    </row>
    <row r="610" spans="1:51" s="45" customFormat="1" x14ac:dyDescent="0.15">
      <c r="A610" s="139"/>
      <c r="B610" s="3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5"/>
      <c r="O610" s="34"/>
      <c r="P610" s="35"/>
      <c r="Q610" s="34"/>
      <c r="R610" s="34"/>
      <c r="S610" s="34"/>
      <c r="T610" s="34"/>
      <c r="U610" s="34"/>
      <c r="V610" s="34"/>
      <c r="W610" s="34"/>
      <c r="X610" s="34"/>
      <c r="Y610" s="34"/>
      <c r="Z610" s="34"/>
      <c r="AA610" s="34"/>
      <c r="AB610" s="34"/>
      <c r="AC610" s="34"/>
      <c r="AD610" s="34"/>
      <c r="AE610" s="34"/>
      <c r="AF610" s="34"/>
      <c r="AG610" s="34"/>
      <c r="AH610" s="34"/>
      <c r="AI610" s="34"/>
      <c r="AJ610" s="34"/>
      <c r="AK610" s="34"/>
      <c r="AL610" s="34"/>
      <c r="AM610" s="34"/>
      <c r="AN610" s="34"/>
      <c r="AO610" s="34"/>
      <c r="AP610" s="34"/>
      <c r="AQ610" s="34"/>
      <c r="AR610" s="34"/>
      <c r="AS610" s="34"/>
      <c r="AT610" s="34"/>
      <c r="AW610" s="78"/>
      <c r="AX610" s="78"/>
      <c r="AY610" s="78"/>
    </row>
    <row r="611" spans="1:51" s="45" customFormat="1" x14ac:dyDescent="0.15">
      <c r="A611" s="139"/>
      <c r="B611" s="3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5"/>
      <c r="O611" s="34"/>
      <c r="P611" s="35"/>
      <c r="Q611" s="34"/>
      <c r="R611" s="34"/>
      <c r="S611" s="34"/>
      <c r="T611" s="34"/>
      <c r="U611" s="34"/>
      <c r="V611" s="34"/>
      <c r="W611" s="34"/>
      <c r="X611" s="34"/>
      <c r="Y611" s="34"/>
      <c r="Z611" s="34"/>
      <c r="AA611" s="34"/>
      <c r="AB611" s="34"/>
      <c r="AC611" s="34"/>
      <c r="AD611" s="34"/>
      <c r="AE611" s="34"/>
      <c r="AF611" s="34"/>
      <c r="AG611" s="34"/>
      <c r="AH611" s="34"/>
      <c r="AI611" s="34"/>
      <c r="AJ611" s="34"/>
      <c r="AK611" s="34"/>
      <c r="AL611" s="34"/>
      <c r="AM611" s="34"/>
      <c r="AN611" s="34"/>
      <c r="AO611" s="34"/>
      <c r="AP611" s="34"/>
      <c r="AQ611" s="34"/>
      <c r="AR611" s="34"/>
      <c r="AS611" s="34"/>
      <c r="AT611" s="34"/>
      <c r="AW611" s="78"/>
      <c r="AX611" s="78"/>
      <c r="AY611" s="78"/>
    </row>
    <row r="612" spans="1:51" s="45" customFormat="1" x14ac:dyDescent="0.15">
      <c r="A612" s="139"/>
      <c r="B612" s="34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5"/>
      <c r="O612" s="34"/>
      <c r="P612" s="35"/>
      <c r="Q612" s="34"/>
      <c r="R612" s="34"/>
      <c r="S612" s="34"/>
      <c r="T612" s="34"/>
      <c r="U612" s="34"/>
      <c r="V612" s="34"/>
      <c r="W612" s="34"/>
      <c r="X612" s="34"/>
      <c r="Y612" s="34"/>
      <c r="Z612" s="34"/>
      <c r="AA612" s="34"/>
      <c r="AB612" s="34"/>
      <c r="AC612" s="34"/>
      <c r="AD612" s="34"/>
      <c r="AE612" s="34"/>
      <c r="AF612" s="34"/>
      <c r="AG612" s="34"/>
      <c r="AH612" s="34"/>
      <c r="AI612" s="34"/>
      <c r="AJ612" s="34"/>
      <c r="AK612" s="34"/>
      <c r="AL612" s="34"/>
      <c r="AM612" s="34"/>
      <c r="AN612" s="34"/>
      <c r="AO612" s="34"/>
      <c r="AP612" s="34"/>
      <c r="AQ612" s="34"/>
      <c r="AR612" s="34"/>
      <c r="AS612" s="34"/>
      <c r="AT612" s="34"/>
      <c r="AW612" s="78"/>
      <c r="AX612" s="78"/>
      <c r="AY612" s="78"/>
    </row>
    <row r="613" spans="1:51" s="45" customFormat="1" x14ac:dyDescent="0.15">
      <c r="A613" s="139"/>
      <c r="B613" s="34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5"/>
      <c r="O613" s="34"/>
      <c r="P613" s="35"/>
      <c r="Q613" s="34"/>
      <c r="R613" s="34"/>
      <c r="S613" s="34"/>
      <c r="T613" s="34"/>
      <c r="U613" s="34"/>
      <c r="V613" s="34"/>
      <c r="W613" s="34"/>
      <c r="X613" s="34"/>
      <c r="Y613" s="34"/>
      <c r="Z613" s="34"/>
      <c r="AA613" s="34"/>
      <c r="AB613" s="34"/>
      <c r="AC613" s="34"/>
      <c r="AD613" s="34"/>
      <c r="AE613" s="34"/>
      <c r="AF613" s="34"/>
      <c r="AG613" s="34"/>
      <c r="AH613" s="34"/>
      <c r="AI613" s="34"/>
      <c r="AJ613" s="34"/>
      <c r="AK613" s="34"/>
      <c r="AL613" s="34"/>
      <c r="AM613" s="34"/>
      <c r="AN613" s="34"/>
      <c r="AO613" s="34"/>
      <c r="AP613" s="34"/>
      <c r="AQ613" s="34"/>
      <c r="AR613" s="34"/>
      <c r="AS613" s="34"/>
      <c r="AT613" s="34"/>
      <c r="AW613" s="78"/>
      <c r="AX613" s="78"/>
      <c r="AY613" s="78"/>
    </row>
    <row r="614" spans="1:51" s="45" customFormat="1" x14ac:dyDescent="0.15">
      <c r="A614" s="139"/>
      <c r="B614" s="3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5"/>
      <c r="O614" s="34"/>
      <c r="P614" s="35"/>
      <c r="Q614" s="34"/>
      <c r="R614" s="34"/>
      <c r="S614" s="34"/>
      <c r="T614" s="34"/>
      <c r="U614" s="34"/>
      <c r="V614" s="34"/>
      <c r="W614" s="34"/>
      <c r="X614" s="34"/>
      <c r="Y614" s="34"/>
      <c r="Z614" s="34"/>
      <c r="AA614" s="34"/>
      <c r="AB614" s="34"/>
      <c r="AC614" s="34"/>
      <c r="AD614" s="34"/>
      <c r="AE614" s="34"/>
      <c r="AF614" s="34"/>
      <c r="AG614" s="34"/>
      <c r="AH614" s="34"/>
      <c r="AI614" s="34"/>
      <c r="AJ614" s="34"/>
      <c r="AK614" s="34"/>
      <c r="AL614" s="34"/>
      <c r="AM614" s="34"/>
      <c r="AN614" s="34"/>
      <c r="AO614" s="34"/>
      <c r="AP614" s="34"/>
      <c r="AQ614" s="34"/>
      <c r="AR614" s="34"/>
      <c r="AS614" s="34"/>
      <c r="AT614" s="34"/>
      <c r="AW614" s="78"/>
      <c r="AX614" s="78"/>
      <c r="AY614" s="78"/>
    </row>
    <row r="615" spans="1:51" s="45" customFormat="1" x14ac:dyDescent="0.15">
      <c r="A615" s="139"/>
      <c r="B615" s="34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5"/>
      <c r="O615" s="34"/>
      <c r="P615" s="35"/>
      <c r="Q615" s="34"/>
      <c r="R615" s="34"/>
      <c r="S615" s="34"/>
      <c r="T615" s="34"/>
      <c r="U615" s="34"/>
      <c r="V615" s="34"/>
      <c r="W615" s="34"/>
      <c r="X615" s="34"/>
      <c r="Y615" s="34"/>
      <c r="Z615" s="34"/>
      <c r="AA615" s="34"/>
      <c r="AB615" s="34"/>
      <c r="AC615" s="34"/>
      <c r="AD615" s="34"/>
      <c r="AE615" s="34"/>
      <c r="AF615" s="34"/>
      <c r="AG615" s="34"/>
      <c r="AH615" s="34"/>
      <c r="AI615" s="34"/>
      <c r="AJ615" s="34"/>
      <c r="AK615" s="34"/>
      <c r="AL615" s="34"/>
      <c r="AM615" s="34"/>
      <c r="AN615" s="34"/>
      <c r="AO615" s="34"/>
      <c r="AP615" s="34"/>
      <c r="AQ615" s="34"/>
      <c r="AR615" s="34"/>
      <c r="AS615" s="34"/>
      <c r="AT615" s="34"/>
      <c r="AW615" s="78"/>
      <c r="AX615" s="78"/>
      <c r="AY615" s="78"/>
    </row>
    <row r="616" spans="1:51" s="45" customFormat="1" x14ac:dyDescent="0.15">
      <c r="A616" s="139"/>
      <c r="B616" s="34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5"/>
      <c r="O616" s="34"/>
      <c r="P616" s="35"/>
      <c r="Q616" s="34"/>
      <c r="R616" s="34"/>
      <c r="S616" s="34"/>
      <c r="T616" s="34"/>
      <c r="U616" s="34"/>
      <c r="V616" s="34"/>
      <c r="W616" s="34"/>
      <c r="X616" s="34"/>
      <c r="Y616" s="34"/>
      <c r="Z616" s="34"/>
      <c r="AA616" s="34"/>
      <c r="AB616" s="34"/>
      <c r="AC616" s="34"/>
      <c r="AD616" s="34"/>
      <c r="AE616" s="34"/>
      <c r="AF616" s="34"/>
      <c r="AG616" s="34"/>
      <c r="AH616" s="34"/>
      <c r="AI616" s="34"/>
      <c r="AJ616" s="34"/>
      <c r="AK616" s="34"/>
      <c r="AL616" s="34"/>
      <c r="AM616" s="34"/>
      <c r="AN616" s="34"/>
      <c r="AO616" s="34"/>
      <c r="AP616" s="34"/>
      <c r="AQ616" s="34"/>
      <c r="AR616" s="34"/>
      <c r="AS616" s="34"/>
      <c r="AT616" s="34"/>
      <c r="AW616" s="78"/>
      <c r="AX616" s="78"/>
      <c r="AY616" s="78"/>
    </row>
    <row r="617" spans="1:51" s="45" customFormat="1" x14ac:dyDescent="0.15">
      <c r="A617" s="139"/>
      <c r="B617" s="34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5"/>
      <c r="O617" s="34"/>
      <c r="P617" s="35"/>
      <c r="Q617" s="34"/>
      <c r="R617" s="34"/>
      <c r="S617" s="34"/>
      <c r="T617" s="34"/>
      <c r="U617" s="34"/>
      <c r="V617" s="34"/>
      <c r="W617" s="34"/>
      <c r="X617" s="34"/>
      <c r="Y617" s="34"/>
      <c r="Z617" s="34"/>
      <c r="AA617" s="34"/>
      <c r="AB617" s="34"/>
      <c r="AC617" s="34"/>
      <c r="AD617" s="34"/>
      <c r="AE617" s="34"/>
      <c r="AF617" s="34"/>
      <c r="AG617" s="34"/>
      <c r="AH617" s="34"/>
      <c r="AI617" s="34"/>
      <c r="AJ617" s="34"/>
      <c r="AK617" s="34"/>
      <c r="AL617" s="34"/>
      <c r="AM617" s="34"/>
      <c r="AN617" s="34"/>
      <c r="AO617" s="34"/>
      <c r="AP617" s="34"/>
      <c r="AQ617" s="34"/>
      <c r="AR617" s="34"/>
      <c r="AS617" s="34"/>
      <c r="AT617" s="34"/>
      <c r="AW617" s="78"/>
      <c r="AX617" s="78"/>
      <c r="AY617" s="78"/>
    </row>
    <row r="618" spans="1:51" s="45" customFormat="1" x14ac:dyDescent="0.15">
      <c r="A618" s="139"/>
      <c r="B618" s="34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5"/>
      <c r="O618" s="34"/>
      <c r="P618" s="35"/>
      <c r="Q618" s="34"/>
      <c r="R618" s="34"/>
      <c r="S618" s="34"/>
      <c r="T618" s="34"/>
      <c r="U618" s="34"/>
      <c r="V618" s="34"/>
      <c r="W618" s="34"/>
      <c r="X618" s="34"/>
      <c r="Y618" s="34"/>
      <c r="Z618" s="34"/>
      <c r="AA618" s="34"/>
      <c r="AB618" s="34"/>
      <c r="AC618" s="34"/>
      <c r="AD618" s="34"/>
      <c r="AE618" s="34"/>
      <c r="AF618" s="34"/>
      <c r="AG618" s="34"/>
      <c r="AH618" s="34"/>
      <c r="AI618" s="34"/>
      <c r="AJ618" s="34"/>
      <c r="AK618" s="34"/>
      <c r="AL618" s="34"/>
      <c r="AM618" s="34"/>
      <c r="AN618" s="34"/>
      <c r="AO618" s="34"/>
      <c r="AP618" s="34"/>
      <c r="AQ618" s="34"/>
      <c r="AR618" s="34"/>
      <c r="AS618" s="34"/>
      <c r="AT618" s="34"/>
      <c r="AW618" s="78"/>
      <c r="AX618" s="78"/>
      <c r="AY618" s="78"/>
    </row>
    <row r="619" spans="1:51" s="45" customFormat="1" x14ac:dyDescent="0.15">
      <c r="A619" s="139"/>
      <c r="B619" s="34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5"/>
      <c r="O619" s="34"/>
      <c r="P619" s="35"/>
      <c r="Q619" s="34"/>
      <c r="R619" s="34"/>
      <c r="S619" s="34"/>
      <c r="T619" s="34"/>
      <c r="U619" s="34"/>
      <c r="V619" s="34"/>
      <c r="W619" s="34"/>
      <c r="X619" s="34"/>
      <c r="Y619" s="34"/>
      <c r="Z619" s="34"/>
      <c r="AA619" s="34"/>
      <c r="AB619" s="34"/>
      <c r="AC619" s="34"/>
      <c r="AD619" s="34"/>
      <c r="AE619" s="34"/>
      <c r="AF619" s="34"/>
      <c r="AG619" s="34"/>
      <c r="AH619" s="34"/>
      <c r="AI619" s="34"/>
      <c r="AJ619" s="34"/>
      <c r="AK619" s="34"/>
      <c r="AL619" s="34"/>
      <c r="AM619" s="34"/>
      <c r="AN619" s="34"/>
      <c r="AO619" s="34"/>
      <c r="AP619" s="34"/>
      <c r="AQ619" s="34"/>
      <c r="AR619" s="34"/>
      <c r="AS619" s="34"/>
      <c r="AT619" s="34"/>
      <c r="AW619" s="78"/>
      <c r="AX619" s="78"/>
      <c r="AY619" s="78"/>
    </row>
    <row r="620" spans="1:51" s="45" customFormat="1" x14ac:dyDescent="0.15">
      <c r="A620" s="139"/>
      <c r="B620" s="34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5"/>
      <c r="O620" s="34"/>
      <c r="P620" s="35"/>
      <c r="Q620" s="34"/>
      <c r="R620" s="34"/>
      <c r="S620" s="34"/>
      <c r="T620" s="34"/>
      <c r="U620" s="34"/>
      <c r="V620" s="34"/>
      <c r="W620" s="34"/>
      <c r="X620" s="34"/>
      <c r="Y620" s="34"/>
      <c r="Z620" s="34"/>
      <c r="AA620" s="34"/>
      <c r="AB620" s="34"/>
      <c r="AC620" s="34"/>
      <c r="AD620" s="34"/>
      <c r="AE620" s="34"/>
      <c r="AF620" s="34"/>
      <c r="AG620" s="34"/>
      <c r="AH620" s="34"/>
      <c r="AI620" s="34"/>
      <c r="AJ620" s="34"/>
      <c r="AK620" s="34"/>
      <c r="AL620" s="34"/>
      <c r="AM620" s="34"/>
      <c r="AN620" s="34"/>
      <c r="AO620" s="34"/>
      <c r="AP620" s="34"/>
      <c r="AQ620" s="34"/>
      <c r="AR620" s="34"/>
      <c r="AS620" s="34"/>
      <c r="AT620" s="34"/>
      <c r="AW620" s="78"/>
      <c r="AX620" s="78"/>
      <c r="AY620" s="78"/>
    </row>
    <row r="621" spans="1:51" s="45" customFormat="1" x14ac:dyDescent="0.15">
      <c r="A621" s="139"/>
      <c r="B621" s="34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5"/>
      <c r="O621" s="34"/>
      <c r="P621" s="35"/>
      <c r="Q621" s="34"/>
      <c r="R621" s="34"/>
      <c r="S621" s="34"/>
      <c r="T621" s="34"/>
      <c r="U621" s="34"/>
      <c r="V621" s="34"/>
      <c r="W621" s="34"/>
      <c r="X621" s="34"/>
      <c r="Y621" s="34"/>
      <c r="Z621" s="34"/>
      <c r="AA621" s="34"/>
      <c r="AB621" s="34"/>
      <c r="AC621" s="34"/>
      <c r="AD621" s="34"/>
      <c r="AE621" s="34"/>
      <c r="AF621" s="34"/>
      <c r="AG621" s="34"/>
      <c r="AH621" s="34"/>
      <c r="AI621" s="34"/>
      <c r="AJ621" s="34"/>
      <c r="AK621" s="34"/>
      <c r="AL621" s="34"/>
      <c r="AM621" s="34"/>
      <c r="AN621" s="34"/>
      <c r="AO621" s="34"/>
      <c r="AP621" s="34"/>
      <c r="AQ621" s="34"/>
      <c r="AR621" s="34"/>
      <c r="AS621" s="34"/>
      <c r="AT621" s="34"/>
      <c r="AW621" s="78"/>
      <c r="AX621" s="78"/>
      <c r="AY621" s="78"/>
    </row>
    <row r="622" spans="1:51" s="45" customFormat="1" x14ac:dyDescent="0.15">
      <c r="A622" s="139"/>
      <c r="B622" s="34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5"/>
      <c r="O622" s="34"/>
      <c r="P622" s="35"/>
      <c r="Q622" s="34"/>
      <c r="R622" s="34"/>
      <c r="S622" s="34"/>
      <c r="T622" s="34"/>
      <c r="U622" s="34"/>
      <c r="V622" s="34"/>
      <c r="W622" s="34"/>
      <c r="X622" s="34"/>
      <c r="Y622" s="34"/>
      <c r="Z622" s="34"/>
      <c r="AA622" s="34"/>
      <c r="AB622" s="34"/>
      <c r="AC622" s="34"/>
      <c r="AD622" s="34"/>
      <c r="AE622" s="34"/>
      <c r="AF622" s="34"/>
      <c r="AG622" s="34"/>
      <c r="AH622" s="34"/>
      <c r="AI622" s="34"/>
      <c r="AJ622" s="34"/>
      <c r="AK622" s="34"/>
      <c r="AL622" s="34"/>
      <c r="AM622" s="34"/>
      <c r="AN622" s="34"/>
      <c r="AO622" s="34"/>
      <c r="AP622" s="34"/>
      <c r="AQ622" s="34"/>
      <c r="AR622" s="34"/>
      <c r="AS622" s="34"/>
      <c r="AT622" s="34"/>
      <c r="AW622" s="78"/>
      <c r="AX622" s="78"/>
      <c r="AY622" s="78"/>
    </row>
    <row r="623" spans="1:51" s="45" customFormat="1" x14ac:dyDescent="0.15">
      <c r="A623" s="139"/>
      <c r="B623" s="3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5"/>
      <c r="O623" s="34"/>
      <c r="P623" s="35"/>
      <c r="Q623" s="34"/>
      <c r="R623" s="34"/>
      <c r="S623" s="34"/>
      <c r="T623" s="34"/>
      <c r="U623" s="34"/>
      <c r="V623" s="34"/>
      <c r="W623" s="34"/>
      <c r="X623" s="34"/>
      <c r="Y623" s="34"/>
      <c r="Z623" s="34"/>
      <c r="AA623" s="34"/>
      <c r="AB623" s="34"/>
      <c r="AC623" s="34"/>
      <c r="AD623" s="34"/>
      <c r="AE623" s="34"/>
      <c r="AF623" s="34"/>
      <c r="AG623" s="34"/>
      <c r="AH623" s="34"/>
      <c r="AI623" s="34"/>
      <c r="AJ623" s="34"/>
      <c r="AK623" s="34"/>
      <c r="AL623" s="34"/>
      <c r="AM623" s="34"/>
      <c r="AN623" s="34"/>
      <c r="AO623" s="34"/>
      <c r="AP623" s="34"/>
      <c r="AQ623" s="34"/>
      <c r="AR623" s="34"/>
      <c r="AS623" s="34"/>
      <c r="AT623" s="34"/>
      <c r="AW623" s="78"/>
      <c r="AX623" s="78"/>
      <c r="AY623" s="78"/>
    </row>
    <row r="624" spans="1:51" s="45" customFormat="1" x14ac:dyDescent="0.15">
      <c r="A624" s="139"/>
      <c r="B624" s="34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5"/>
      <c r="O624" s="34"/>
      <c r="P624" s="35"/>
      <c r="Q624" s="34"/>
      <c r="R624" s="34"/>
      <c r="S624" s="34"/>
      <c r="T624" s="34"/>
      <c r="U624" s="34"/>
      <c r="V624" s="34"/>
      <c r="W624" s="34"/>
      <c r="X624" s="34"/>
      <c r="Y624" s="34"/>
      <c r="Z624" s="34"/>
      <c r="AA624" s="34"/>
      <c r="AB624" s="34"/>
      <c r="AC624" s="34"/>
      <c r="AD624" s="34"/>
      <c r="AE624" s="34"/>
      <c r="AF624" s="34"/>
      <c r="AG624" s="34"/>
      <c r="AH624" s="34"/>
      <c r="AI624" s="34"/>
      <c r="AJ624" s="34"/>
      <c r="AK624" s="34"/>
      <c r="AL624" s="34"/>
      <c r="AM624" s="34"/>
      <c r="AN624" s="34"/>
      <c r="AO624" s="34"/>
      <c r="AP624" s="34"/>
      <c r="AQ624" s="34"/>
      <c r="AR624" s="34"/>
      <c r="AS624" s="34"/>
      <c r="AT624" s="34"/>
      <c r="AW624" s="78"/>
      <c r="AX624" s="78"/>
      <c r="AY624" s="78"/>
    </row>
    <row r="625" spans="1:51" s="45" customFormat="1" x14ac:dyDescent="0.15">
      <c r="A625" s="139"/>
      <c r="B625" s="34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5"/>
      <c r="O625" s="34"/>
      <c r="P625" s="35"/>
      <c r="Q625" s="34"/>
      <c r="R625" s="34"/>
      <c r="S625" s="34"/>
      <c r="T625" s="34"/>
      <c r="U625" s="34"/>
      <c r="V625" s="34"/>
      <c r="W625" s="34"/>
      <c r="X625" s="34"/>
      <c r="Y625" s="34"/>
      <c r="Z625" s="34"/>
      <c r="AA625" s="34"/>
      <c r="AB625" s="34"/>
      <c r="AC625" s="34"/>
      <c r="AD625" s="34"/>
      <c r="AE625" s="34"/>
      <c r="AF625" s="34"/>
      <c r="AG625" s="34"/>
      <c r="AH625" s="34"/>
      <c r="AI625" s="34"/>
      <c r="AJ625" s="34"/>
      <c r="AK625" s="34"/>
      <c r="AL625" s="34"/>
      <c r="AM625" s="34"/>
      <c r="AN625" s="34"/>
      <c r="AO625" s="34"/>
      <c r="AP625" s="34"/>
      <c r="AQ625" s="34"/>
      <c r="AR625" s="34"/>
      <c r="AS625" s="34"/>
      <c r="AT625" s="34"/>
      <c r="AW625" s="78"/>
      <c r="AX625" s="78"/>
      <c r="AY625" s="78"/>
    </row>
    <row r="626" spans="1:51" s="45" customFormat="1" x14ac:dyDescent="0.15">
      <c r="A626" s="139"/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5"/>
      <c r="O626" s="34"/>
      <c r="P626" s="35"/>
      <c r="Q626" s="34"/>
      <c r="R626" s="34"/>
      <c r="S626" s="34"/>
      <c r="T626" s="34"/>
      <c r="U626" s="34"/>
      <c r="V626" s="34"/>
      <c r="W626" s="34"/>
      <c r="X626" s="34"/>
      <c r="Y626" s="34"/>
      <c r="Z626" s="34"/>
      <c r="AA626" s="34"/>
      <c r="AB626" s="34"/>
      <c r="AC626" s="34"/>
      <c r="AD626" s="34"/>
      <c r="AE626" s="34"/>
      <c r="AF626" s="34"/>
      <c r="AG626" s="34"/>
      <c r="AH626" s="34"/>
      <c r="AI626" s="34"/>
      <c r="AJ626" s="34"/>
      <c r="AK626" s="34"/>
      <c r="AL626" s="34"/>
      <c r="AM626" s="34"/>
      <c r="AN626" s="34"/>
      <c r="AO626" s="34"/>
      <c r="AP626" s="34"/>
      <c r="AQ626" s="34"/>
      <c r="AR626" s="34"/>
      <c r="AS626" s="34"/>
      <c r="AT626" s="34"/>
      <c r="AW626" s="78"/>
      <c r="AX626" s="78"/>
      <c r="AY626" s="78"/>
    </row>
    <row r="627" spans="1:51" s="45" customFormat="1" x14ac:dyDescent="0.15">
      <c r="A627" s="139"/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5"/>
      <c r="O627" s="34"/>
      <c r="P627" s="35"/>
      <c r="Q627" s="34"/>
      <c r="R627" s="34"/>
      <c r="S627" s="34"/>
      <c r="T627" s="34"/>
      <c r="U627" s="34"/>
      <c r="V627" s="34"/>
      <c r="W627" s="34"/>
      <c r="X627" s="34"/>
      <c r="Y627" s="34"/>
      <c r="Z627" s="34"/>
      <c r="AA627" s="34"/>
      <c r="AB627" s="34"/>
      <c r="AC627" s="34"/>
      <c r="AD627" s="34"/>
      <c r="AE627" s="34"/>
      <c r="AF627" s="34"/>
      <c r="AG627" s="34"/>
      <c r="AH627" s="34"/>
      <c r="AI627" s="34"/>
      <c r="AJ627" s="34"/>
      <c r="AK627" s="34"/>
      <c r="AL627" s="34"/>
      <c r="AM627" s="34"/>
      <c r="AN627" s="34"/>
      <c r="AO627" s="34"/>
      <c r="AP627" s="34"/>
      <c r="AQ627" s="34"/>
      <c r="AR627" s="34"/>
      <c r="AS627" s="34"/>
      <c r="AT627" s="34"/>
      <c r="AW627" s="78"/>
      <c r="AX627" s="78"/>
      <c r="AY627" s="78"/>
    </row>
    <row r="628" spans="1:51" s="45" customFormat="1" x14ac:dyDescent="0.15">
      <c r="A628" s="139"/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5"/>
      <c r="O628" s="34"/>
      <c r="P628" s="35"/>
      <c r="Q628" s="34"/>
      <c r="R628" s="34"/>
      <c r="S628" s="34"/>
      <c r="T628" s="34"/>
      <c r="U628" s="34"/>
      <c r="V628" s="34"/>
      <c r="W628" s="34"/>
      <c r="X628" s="34"/>
      <c r="Y628" s="34"/>
      <c r="Z628" s="34"/>
      <c r="AA628" s="34"/>
      <c r="AB628" s="34"/>
      <c r="AC628" s="34"/>
      <c r="AD628" s="34"/>
      <c r="AE628" s="34"/>
      <c r="AF628" s="34"/>
      <c r="AG628" s="34"/>
      <c r="AH628" s="34"/>
      <c r="AI628" s="34"/>
      <c r="AJ628" s="34"/>
      <c r="AK628" s="34"/>
      <c r="AL628" s="34"/>
      <c r="AM628" s="34"/>
      <c r="AN628" s="34"/>
      <c r="AO628" s="34"/>
      <c r="AP628" s="34"/>
      <c r="AQ628" s="34"/>
      <c r="AR628" s="34"/>
      <c r="AS628" s="34"/>
      <c r="AT628" s="34"/>
      <c r="AW628" s="78"/>
      <c r="AX628" s="78"/>
      <c r="AY628" s="78"/>
    </row>
    <row r="629" spans="1:51" s="45" customFormat="1" x14ac:dyDescent="0.15">
      <c r="A629" s="139"/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5"/>
      <c r="O629" s="34"/>
      <c r="P629" s="35"/>
      <c r="Q629" s="34"/>
      <c r="R629" s="34"/>
      <c r="S629" s="34"/>
      <c r="T629" s="34"/>
      <c r="U629" s="34"/>
      <c r="V629" s="34"/>
      <c r="W629" s="34"/>
      <c r="X629" s="34"/>
      <c r="Y629" s="34"/>
      <c r="Z629" s="34"/>
      <c r="AA629" s="34"/>
      <c r="AB629" s="34"/>
      <c r="AC629" s="34"/>
      <c r="AD629" s="34"/>
      <c r="AE629" s="34"/>
      <c r="AF629" s="34"/>
      <c r="AG629" s="34"/>
      <c r="AH629" s="34"/>
      <c r="AI629" s="34"/>
      <c r="AJ629" s="34"/>
      <c r="AK629" s="34"/>
      <c r="AL629" s="34"/>
      <c r="AM629" s="34"/>
      <c r="AN629" s="34"/>
      <c r="AO629" s="34"/>
      <c r="AP629" s="34"/>
      <c r="AQ629" s="34"/>
      <c r="AR629" s="34"/>
      <c r="AS629" s="34"/>
      <c r="AT629" s="34"/>
      <c r="AW629" s="78"/>
      <c r="AX629" s="78"/>
      <c r="AY629" s="78"/>
    </row>
    <row r="630" spans="1:51" s="45" customFormat="1" x14ac:dyDescent="0.15">
      <c r="A630" s="139"/>
      <c r="B630" s="34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5"/>
      <c r="O630" s="34"/>
      <c r="P630" s="35"/>
      <c r="Q630" s="34"/>
      <c r="R630" s="34"/>
      <c r="S630" s="34"/>
      <c r="T630" s="34"/>
      <c r="U630" s="34"/>
      <c r="V630" s="34"/>
      <c r="W630" s="34"/>
      <c r="X630" s="34"/>
      <c r="Y630" s="34"/>
      <c r="Z630" s="34"/>
      <c r="AA630" s="34"/>
      <c r="AB630" s="34"/>
      <c r="AC630" s="34"/>
      <c r="AD630" s="34"/>
      <c r="AE630" s="34"/>
      <c r="AF630" s="34"/>
      <c r="AG630" s="34"/>
      <c r="AH630" s="34"/>
      <c r="AI630" s="34"/>
      <c r="AJ630" s="34"/>
      <c r="AK630" s="34"/>
      <c r="AL630" s="34"/>
      <c r="AM630" s="34"/>
      <c r="AN630" s="34"/>
      <c r="AO630" s="34"/>
      <c r="AP630" s="34"/>
      <c r="AQ630" s="34"/>
      <c r="AR630" s="34"/>
      <c r="AS630" s="34"/>
      <c r="AT630" s="34"/>
      <c r="AW630" s="78"/>
      <c r="AX630" s="78"/>
      <c r="AY630" s="78"/>
    </row>
    <row r="631" spans="1:51" s="45" customFormat="1" x14ac:dyDescent="0.15">
      <c r="A631" s="139"/>
      <c r="B631" s="34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5"/>
      <c r="O631" s="34"/>
      <c r="P631" s="35"/>
      <c r="Q631" s="34"/>
      <c r="R631" s="34"/>
      <c r="S631" s="34"/>
      <c r="T631" s="34"/>
      <c r="U631" s="34"/>
      <c r="V631" s="34"/>
      <c r="W631" s="34"/>
      <c r="X631" s="34"/>
      <c r="Y631" s="34"/>
      <c r="Z631" s="34"/>
      <c r="AA631" s="34"/>
      <c r="AB631" s="34"/>
      <c r="AC631" s="34"/>
      <c r="AD631" s="34"/>
      <c r="AE631" s="34"/>
      <c r="AF631" s="34"/>
      <c r="AG631" s="34"/>
      <c r="AH631" s="34"/>
      <c r="AI631" s="34"/>
      <c r="AJ631" s="34"/>
      <c r="AK631" s="34"/>
      <c r="AL631" s="34"/>
      <c r="AM631" s="34"/>
      <c r="AN631" s="34"/>
      <c r="AO631" s="34"/>
      <c r="AP631" s="34"/>
      <c r="AQ631" s="34"/>
      <c r="AR631" s="34"/>
      <c r="AS631" s="34"/>
      <c r="AT631" s="34"/>
      <c r="AW631" s="78"/>
      <c r="AX631" s="78"/>
      <c r="AY631" s="78"/>
    </row>
    <row r="632" spans="1:51" s="45" customFormat="1" x14ac:dyDescent="0.15">
      <c r="A632" s="139"/>
      <c r="B632" s="3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5"/>
      <c r="O632" s="34"/>
      <c r="P632" s="35"/>
      <c r="Q632" s="34"/>
      <c r="R632" s="34"/>
      <c r="S632" s="34"/>
      <c r="T632" s="34"/>
      <c r="U632" s="34"/>
      <c r="V632" s="34"/>
      <c r="W632" s="34"/>
      <c r="X632" s="34"/>
      <c r="Y632" s="34"/>
      <c r="Z632" s="34"/>
      <c r="AA632" s="34"/>
      <c r="AB632" s="34"/>
      <c r="AC632" s="34"/>
      <c r="AD632" s="34"/>
      <c r="AE632" s="34"/>
      <c r="AF632" s="34"/>
      <c r="AG632" s="34"/>
      <c r="AH632" s="34"/>
      <c r="AI632" s="34"/>
      <c r="AJ632" s="34"/>
      <c r="AK632" s="34"/>
      <c r="AL632" s="34"/>
      <c r="AM632" s="34"/>
      <c r="AN632" s="34"/>
      <c r="AO632" s="34"/>
      <c r="AP632" s="34"/>
      <c r="AQ632" s="34"/>
      <c r="AR632" s="34"/>
      <c r="AS632" s="34"/>
      <c r="AT632" s="34"/>
      <c r="AW632" s="78"/>
      <c r="AX632" s="78"/>
      <c r="AY632" s="78"/>
    </row>
    <row r="633" spans="1:51" s="45" customFormat="1" x14ac:dyDescent="0.15">
      <c r="A633" s="139"/>
      <c r="B633" s="34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5"/>
      <c r="O633" s="34"/>
      <c r="P633" s="35"/>
      <c r="Q633" s="34"/>
      <c r="R633" s="34"/>
      <c r="S633" s="34"/>
      <c r="T633" s="34"/>
      <c r="U633" s="34"/>
      <c r="V633" s="34"/>
      <c r="W633" s="34"/>
      <c r="X633" s="34"/>
      <c r="Y633" s="34"/>
      <c r="Z633" s="34"/>
      <c r="AA633" s="34"/>
      <c r="AB633" s="34"/>
      <c r="AC633" s="34"/>
      <c r="AD633" s="34"/>
      <c r="AE633" s="34"/>
      <c r="AF633" s="34"/>
      <c r="AG633" s="34"/>
      <c r="AH633" s="34"/>
      <c r="AI633" s="34"/>
      <c r="AJ633" s="34"/>
      <c r="AK633" s="34"/>
      <c r="AL633" s="34"/>
      <c r="AM633" s="34"/>
      <c r="AN633" s="34"/>
      <c r="AO633" s="34"/>
      <c r="AP633" s="34"/>
      <c r="AQ633" s="34"/>
      <c r="AR633" s="34"/>
      <c r="AS633" s="34"/>
      <c r="AT633" s="34"/>
      <c r="AW633" s="78"/>
      <c r="AX633" s="78"/>
      <c r="AY633" s="78"/>
    </row>
    <row r="634" spans="1:51" s="45" customFormat="1" x14ac:dyDescent="0.15">
      <c r="A634" s="139"/>
      <c r="B634" s="34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5"/>
      <c r="O634" s="34"/>
      <c r="P634" s="35"/>
      <c r="Q634" s="34"/>
      <c r="R634" s="34"/>
      <c r="S634" s="34"/>
      <c r="T634" s="34"/>
      <c r="U634" s="34"/>
      <c r="V634" s="34"/>
      <c r="W634" s="34"/>
      <c r="X634" s="34"/>
      <c r="Y634" s="34"/>
      <c r="Z634" s="34"/>
      <c r="AA634" s="34"/>
      <c r="AB634" s="34"/>
      <c r="AC634" s="34"/>
      <c r="AD634" s="34"/>
      <c r="AE634" s="34"/>
      <c r="AF634" s="34"/>
      <c r="AG634" s="34"/>
      <c r="AH634" s="34"/>
      <c r="AI634" s="34"/>
      <c r="AJ634" s="34"/>
      <c r="AK634" s="34"/>
      <c r="AL634" s="34"/>
      <c r="AM634" s="34"/>
      <c r="AN634" s="34"/>
      <c r="AO634" s="34"/>
      <c r="AP634" s="34"/>
      <c r="AQ634" s="34"/>
      <c r="AR634" s="34"/>
      <c r="AS634" s="34"/>
      <c r="AT634" s="34"/>
      <c r="AW634" s="78"/>
      <c r="AX634" s="78"/>
      <c r="AY634" s="78"/>
    </row>
    <row r="635" spans="1:51" s="45" customFormat="1" x14ac:dyDescent="0.15">
      <c r="A635" s="139"/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5"/>
      <c r="O635" s="34"/>
      <c r="P635" s="35"/>
      <c r="Q635" s="34"/>
      <c r="R635" s="34"/>
      <c r="S635" s="34"/>
      <c r="T635" s="34"/>
      <c r="U635" s="34"/>
      <c r="V635" s="34"/>
      <c r="W635" s="34"/>
      <c r="X635" s="34"/>
      <c r="Y635" s="34"/>
      <c r="Z635" s="34"/>
      <c r="AA635" s="34"/>
      <c r="AB635" s="34"/>
      <c r="AC635" s="34"/>
      <c r="AD635" s="34"/>
      <c r="AE635" s="34"/>
      <c r="AF635" s="34"/>
      <c r="AG635" s="34"/>
      <c r="AH635" s="34"/>
      <c r="AI635" s="34"/>
      <c r="AJ635" s="34"/>
      <c r="AK635" s="34"/>
      <c r="AL635" s="34"/>
      <c r="AM635" s="34"/>
      <c r="AN635" s="34"/>
      <c r="AO635" s="34"/>
      <c r="AP635" s="34"/>
      <c r="AQ635" s="34"/>
      <c r="AR635" s="34"/>
      <c r="AS635" s="34"/>
      <c r="AT635" s="34"/>
      <c r="AW635" s="78"/>
      <c r="AX635" s="78"/>
      <c r="AY635" s="78"/>
    </row>
    <row r="636" spans="1:51" s="45" customFormat="1" x14ac:dyDescent="0.15">
      <c r="A636" s="139"/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5"/>
      <c r="O636" s="34"/>
      <c r="P636" s="35"/>
      <c r="Q636" s="34"/>
      <c r="R636" s="34"/>
      <c r="S636" s="34"/>
      <c r="T636" s="34"/>
      <c r="U636" s="34"/>
      <c r="V636" s="34"/>
      <c r="W636" s="34"/>
      <c r="X636" s="34"/>
      <c r="Y636" s="34"/>
      <c r="Z636" s="34"/>
      <c r="AA636" s="34"/>
      <c r="AB636" s="34"/>
      <c r="AC636" s="34"/>
      <c r="AD636" s="34"/>
      <c r="AE636" s="34"/>
      <c r="AF636" s="34"/>
      <c r="AG636" s="34"/>
      <c r="AH636" s="34"/>
      <c r="AI636" s="34"/>
      <c r="AJ636" s="34"/>
      <c r="AK636" s="34"/>
      <c r="AL636" s="34"/>
      <c r="AM636" s="34"/>
      <c r="AN636" s="34"/>
      <c r="AO636" s="34"/>
      <c r="AP636" s="34"/>
      <c r="AQ636" s="34"/>
      <c r="AR636" s="34"/>
      <c r="AS636" s="34"/>
      <c r="AT636" s="34"/>
      <c r="AW636" s="78"/>
      <c r="AX636" s="78"/>
      <c r="AY636" s="78"/>
    </row>
    <row r="637" spans="1:51" s="45" customFormat="1" x14ac:dyDescent="0.15">
      <c r="A637" s="139"/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5"/>
      <c r="O637" s="34"/>
      <c r="P637" s="35"/>
      <c r="Q637" s="34"/>
      <c r="R637" s="34"/>
      <c r="S637" s="34"/>
      <c r="T637" s="34"/>
      <c r="U637" s="34"/>
      <c r="V637" s="34"/>
      <c r="W637" s="34"/>
      <c r="X637" s="34"/>
      <c r="Y637" s="34"/>
      <c r="Z637" s="34"/>
      <c r="AA637" s="34"/>
      <c r="AB637" s="34"/>
      <c r="AC637" s="34"/>
      <c r="AD637" s="34"/>
      <c r="AE637" s="34"/>
      <c r="AF637" s="34"/>
      <c r="AG637" s="34"/>
      <c r="AH637" s="34"/>
      <c r="AI637" s="34"/>
      <c r="AJ637" s="34"/>
      <c r="AK637" s="34"/>
      <c r="AL637" s="34"/>
      <c r="AM637" s="34"/>
      <c r="AN637" s="34"/>
      <c r="AO637" s="34"/>
      <c r="AP637" s="34"/>
      <c r="AQ637" s="34"/>
      <c r="AR637" s="34"/>
      <c r="AS637" s="34"/>
      <c r="AT637" s="34"/>
      <c r="AW637" s="78"/>
      <c r="AX637" s="78"/>
      <c r="AY637" s="78"/>
    </row>
    <row r="638" spans="1:51" s="45" customFormat="1" x14ac:dyDescent="0.15">
      <c r="A638" s="139"/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5"/>
      <c r="O638" s="34"/>
      <c r="P638" s="35"/>
      <c r="Q638" s="34"/>
      <c r="R638" s="34"/>
      <c r="S638" s="34"/>
      <c r="T638" s="34"/>
      <c r="U638" s="34"/>
      <c r="V638" s="34"/>
      <c r="W638" s="34"/>
      <c r="X638" s="34"/>
      <c r="Y638" s="34"/>
      <c r="Z638" s="34"/>
      <c r="AA638" s="34"/>
      <c r="AB638" s="34"/>
      <c r="AC638" s="34"/>
      <c r="AD638" s="34"/>
      <c r="AE638" s="34"/>
      <c r="AF638" s="34"/>
      <c r="AG638" s="34"/>
      <c r="AH638" s="34"/>
      <c r="AI638" s="34"/>
      <c r="AJ638" s="34"/>
      <c r="AK638" s="34"/>
      <c r="AL638" s="34"/>
      <c r="AM638" s="34"/>
      <c r="AN638" s="34"/>
      <c r="AO638" s="34"/>
      <c r="AP638" s="34"/>
      <c r="AQ638" s="34"/>
      <c r="AR638" s="34"/>
      <c r="AS638" s="34"/>
      <c r="AT638" s="34"/>
      <c r="AW638" s="78"/>
      <c r="AX638" s="78"/>
      <c r="AY638" s="78"/>
    </row>
    <row r="639" spans="1:51" s="45" customFormat="1" x14ac:dyDescent="0.15">
      <c r="A639" s="139"/>
      <c r="B639" s="34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5"/>
      <c r="O639" s="34"/>
      <c r="P639" s="35"/>
      <c r="Q639" s="34"/>
      <c r="R639" s="34"/>
      <c r="S639" s="34"/>
      <c r="T639" s="34"/>
      <c r="U639" s="34"/>
      <c r="V639" s="34"/>
      <c r="W639" s="34"/>
      <c r="X639" s="34"/>
      <c r="Y639" s="34"/>
      <c r="Z639" s="34"/>
      <c r="AA639" s="34"/>
      <c r="AB639" s="34"/>
      <c r="AC639" s="34"/>
      <c r="AD639" s="34"/>
      <c r="AE639" s="34"/>
      <c r="AF639" s="34"/>
      <c r="AG639" s="34"/>
      <c r="AH639" s="34"/>
      <c r="AI639" s="34"/>
      <c r="AJ639" s="34"/>
      <c r="AK639" s="34"/>
      <c r="AL639" s="34"/>
      <c r="AM639" s="34"/>
      <c r="AN639" s="34"/>
      <c r="AO639" s="34"/>
      <c r="AP639" s="34"/>
      <c r="AQ639" s="34"/>
      <c r="AR639" s="34"/>
      <c r="AS639" s="34"/>
      <c r="AT639" s="34"/>
      <c r="AW639" s="78"/>
      <c r="AX639" s="78"/>
      <c r="AY639" s="78"/>
    </row>
    <row r="640" spans="1:51" s="45" customFormat="1" x14ac:dyDescent="0.15">
      <c r="A640" s="139"/>
      <c r="B640" s="3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5"/>
      <c r="O640" s="34"/>
      <c r="P640" s="35"/>
      <c r="Q640" s="34"/>
      <c r="R640" s="34"/>
      <c r="S640" s="34"/>
      <c r="T640" s="34"/>
      <c r="U640" s="34"/>
      <c r="V640" s="34"/>
      <c r="W640" s="34"/>
      <c r="X640" s="34"/>
      <c r="Y640" s="34"/>
      <c r="Z640" s="34"/>
      <c r="AA640" s="34"/>
      <c r="AB640" s="34"/>
      <c r="AC640" s="34"/>
      <c r="AD640" s="34"/>
      <c r="AE640" s="34"/>
      <c r="AF640" s="34"/>
      <c r="AG640" s="34"/>
      <c r="AH640" s="34"/>
      <c r="AI640" s="34"/>
      <c r="AJ640" s="34"/>
      <c r="AK640" s="34"/>
      <c r="AL640" s="34"/>
      <c r="AM640" s="34"/>
      <c r="AN640" s="34"/>
      <c r="AO640" s="34"/>
      <c r="AP640" s="34"/>
      <c r="AQ640" s="34"/>
      <c r="AR640" s="34"/>
      <c r="AS640" s="34"/>
      <c r="AT640" s="34"/>
      <c r="AW640" s="78"/>
      <c r="AX640" s="78"/>
      <c r="AY640" s="78"/>
    </row>
    <row r="641" spans="1:51" s="45" customFormat="1" x14ac:dyDescent="0.15">
      <c r="A641" s="139"/>
      <c r="B641" s="34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5"/>
      <c r="O641" s="34"/>
      <c r="P641" s="35"/>
      <c r="Q641" s="34"/>
      <c r="R641" s="34"/>
      <c r="S641" s="34"/>
      <c r="T641" s="34"/>
      <c r="U641" s="34"/>
      <c r="V641" s="34"/>
      <c r="W641" s="34"/>
      <c r="X641" s="34"/>
      <c r="Y641" s="34"/>
      <c r="Z641" s="34"/>
      <c r="AA641" s="34"/>
      <c r="AB641" s="34"/>
      <c r="AC641" s="34"/>
      <c r="AD641" s="34"/>
      <c r="AE641" s="34"/>
      <c r="AF641" s="34"/>
      <c r="AG641" s="34"/>
      <c r="AH641" s="34"/>
      <c r="AI641" s="34"/>
      <c r="AJ641" s="34"/>
      <c r="AK641" s="34"/>
      <c r="AL641" s="34"/>
      <c r="AM641" s="34"/>
      <c r="AN641" s="34"/>
      <c r="AO641" s="34"/>
      <c r="AP641" s="34"/>
      <c r="AQ641" s="34"/>
      <c r="AR641" s="34"/>
      <c r="AS641" s="34"/>
      <c r="AT641" s="34"/>
      <c r="AW641" s="78"/>
      <c r="AX641" s="78"/>
      <c r="AY641" s="78"/>
    </row>
    <row r="642" spans="1:51" s="45" customFormat="1" x14ac:dyDescent="0.15">
      <c r="A642" s="139"/>
      <c r="B642" s="34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5"/>
      <c r="O642" s="34"/>
      <c r="P642" s="35"/>
      <c r="Q642" s="34"/>
      <c r="R642" s="34"/>
      <c r="S642" s="34"/>
      <c r="T642" s="34"/>
      <c r="U642" s="34"/>
      <c r="V642" s="34"/>
      <c r="W642" s="34"/>
      <c r="X642" s="34"/>
      <c r="Y642" s="34"/>
      <c r="Z642" s="34"/>
      <c r="AA642" s="34"/>
      <c r="AB642" s="34"/>
      <c r="AC642" s="34"/>
      <c r="AD642" s="34"/>
      <c r="AE642" s="34"/>
      <c r="AF642" s="34"/>
      <c r="AG642" s="34"/>
      <c r="AH642" s="34"/>
      <c r="AI642" s="34"/>
      <c r="AJ642" s="34"/>
      <c r="AK642" s="34"/>
      <c r="AL642" s="34"/>
      <c r="AM642" s="34"/>
      <c r="AN642" s="34"/>
      <c r="AO642" s="34"/>
      <c r="AP642" s="34"/>
      <c r="AQ642" s="34"/>
      <c r="AR642" s="34"/>
      <c r="AS642" s="34"/>
      <c r="AT642" s="34"/>
      <c r="AW642" s="78"/>
      <c r="AX642" s="78"/>
      <c r="AY642" s="78"/>
    </row>
    <row r="643" spans="1:51" s="45" customFormat="1" x14ac:dyDescent="0.15">
      <c r="A643" s="139"/>
      <c r="B643" s="34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5"/>
      <c r="O643" s="34"/>
      <c r="P643" s="35"/>
      <c r="Q643" s="34"/>
      <c r="R643" s="34"/>
      <c r="S643" s="34"/>
      <c r="T643" s="34"/>
      <c r="U643" s="34"/>
      <c r="V643" s="34"/>
      <c r="W643" s="34"/>
      <c r="X643" s="34"/>
      <c r="Y643" s="34"/>
      <c r="Z643" s="34"/>
      <c r="AA643" s="34"/>
      <c r="AB643" s="34"/>
      <c r="AC643" s="34"/>
      <c r="AD643" s="34"/>
      <c r="AE643" s="34"/>
      <c r="AF643" s="34"/>
      <c r="AG643" s="34"/>
      <c r="AH643" s="34"/>
      <c r="AI643" s="34"/>
      <c r="AJ643" s="34"/>
      <c r="AK643" s="34"/>
      <c r="AL643" s="34"/>
      <c r="AM643" s="34"/>
      <c r="AN643" s="34"/>
      <c r="AO643" s="34"/>
      <c r="AP643" s="34"/>
      <c r="AQ643" s="34"/>
      <c r="AR643" s="34"/>
      <c r="AS643" s="34"/>
      <c r="AT643" s="34"/>
      <c r="AW643" s="78"/>
      <c r="AX643" s="78"/>
      <c r="AY643" s="78"/>
    </row>
    <row r="644" spans="1:51" s="45" customFormat="1" x14ac:dyDescent="0.15">
      <c r="A644" s="139"/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5"/>
      <c r="O644" s="34"/>
      <c r="P644" s="35"/>
      <c r="Q644" s="34"/>
      <c r="R644" s="34"/>
      <c r="S644" s="34"/>
      <c r="T644" s="34"/>
      <c r="U644" s="34"/>
      <c r="V644" s="34"/>
      <c r="W644" s="34"/>
      <c r="X644" s="34"/>
      <c r="Y644" s="34"/>
      <c r="Z644" s="34"/>
      <c r="AA644" s="34"/>
      <c r="AB644" s="34"/>
      <c r="AC644" s="34"/>
      <c r="AD644" s="34"/>
      <c r="AE644" s="34"/>
      <c r="AF644" s="34"/>
      <c r="AG644" s="34"/>
      <c r="AH644" s="34"/>
      <c r="AI644" s="34"/>
      <c r="AJ644" s="34"/>
      <c r="AK644" s="34"/>
      <c r="AL644" s="34"/>
      <c r="AM644" s="34"/>
      <c r="AN644" s="34"/>
      <c r="AO644" s="34"/>
      <c r="AP644" s="34"/>
      <c r="AQ644" s="34"/>
      <c r="AR644" s="34"/>
      <c r="AS644" s="34"/>
      <c r="AT644" s="34"/>
      <c r="AW644" s="78"/>
      <c r="AX644" s="78"/>
      <c r="AY644" s="78"/>
    </row>
    <row r="645" spans="1:51" s="45" customFormat="1" x14ac:dyDescent="0.15">
      <c r="A645" s="139"/>
      <c r="B645" s="34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5"/>
      <c r="O645" s="34"/>
      <c r="P645" s="35"/>
      <c r="Q645" s="34"/>
      <c r="R645" s="34"/>
      <c r="S645" s="34"/>
      <c r="T645" s="34"/>
      <c r="U645" s="34"/>
      <c r="V645" s="34"/>
      <c r="W645" s="34"/>
      <c r="X645" s="34"/>
      <c r="Y645" s="34"/>
      <c r="Z645" s="34"/>
      <c r="AA645" s="34"/>
      <c r="AB645" s="34"/>
      <c r="AC645" s="34"/>
      <c r="AD645" s="34"/>
      <c r="AE645" s="34"/>
      <c r="AF645" s="34"/>
      <c r="AG645" s="34"/>
      <c r="AH645" s="34"/>
      <c r="AI645" s="34"/>
      <c r="AJ645" s="34"/>
      <c r="AK645" s="34"/>
      <c r="AL645" s="34"/>
      <c r="AM645" s="34"/>
      <c r="AN645" s="34"/>
      <c r="AO645" s="34"/>
      <c r="AP645" s="34"/>
      <c r="AQ645" s="34"/>
      <c r="AR645" s="34"/>
      <c r="AS645" s="34"/>
      <c r="AT645" s="34"/>
      <c r="AW645" s="78"/>
      <c r="AX645" s="78"/>
      <c r="AY645" s="78"/>
    </row>
    <row r="646" spans="1:51" s="45" customFormat="1" x14ac:dyDescent="0.15">
      <c r="A646" s="139"/>
      <c r="B646" s="34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5"/>
      <c r="O646" s="34"/>
      <c r="P646" s="35"/>
      <c r="Q646" s="34"/>
      <c r="R646" s="34"/>
      <c r="S646" s="34"/>
      <c r="T646" s="34"/>
      <c r="U646" s="34"/>
      <c r="V646" s="34"/>
      <c r="W646" s="34"/>
      <c r="X646" s="34"/>
      <c r="Y646" s="34"/>
      <c r="Z646" s="34"/>
      <c r="AA646" s="34"/>
      <c r="AB646" s="34"/>
      <c r="AC646" s="34"/>
      <c r="AD646" s="34"/>
      <c r="AE646" s="34"/>
      <c r="AF646" s="34"/>
      <c r="AG646" s="34"/>
      <c r="AH646" s="34"/>
      <c r="AI646" s="34"/>
      <c r="AJ646" s="34"/>
      <c r="AK646" s="34"/>
      <c r="AL646" s="34"/>
      <c r="AM646" s="34"/>
      <c r="AN646" s="34"/>
      <c r="AO646" s="34"/>
      <c r="AP646" s="34"/>
      <c r="AQ646" s="34"/>
      <c r="AR646" s="34"/>
      <c r="AS646" s="34"/>
      <c r="AT646" s="34"/>
      <c r="AW646" s="78"/>
      <c r="AX646" s="78"/>
      <c r="AY646" s="78"/>
    </row>
    <row r="647" spans="1:51" s="45" customFormat="1" x14ac:dyDescent="0.15">
      <c r="A647" s="139"/>
      <c r="B647" s="3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5"/>
      <c r="O647" s="34"/>
      <c r="P647" s="35"/>
      <c r="Q647" s="34"/>
      <c r="R647" s="34"/>
      <c r="S647" s="34"/>
      <c r="T647" s="34"/>
      <c r="U647" s="34"/>
      <c r="V647" s="34"/>
      <c r="W647" s="34"/>
      <c r="X647" s="34"/>
      <c r="Y647" s="34"/>
      <c r="Z647" s="34"/>
      <c r="AA647" s="34"/>
      <c r="AB647" s="34"/>
      <c r="AC647" s="34"/>
      <c r="AD647" s="34"/>
      <c r="AE647" s="34"/>
      <c r="AF647" s="34"/>
      <c r="AG647" s="34"/>
      <c r="AH647" s="34"/>
      <c r="AI647" s="34"/>
      <c r="AJ647" s="34"/>
      <c r="AK647" s="34"/>
      <c r="AL647" s="34"/>
      <c r="AM647" s="34"/>
      <c r="AN647" s="34"/>
      <c r="AO647" s="34"/>
      <c r="AP647" s="34"/>
      <c r="AQ647" s="34"/>
      <c r="AR647" s="34"/>
      <c r="AS647" s="34"/>
      <c r="AT647" s="34"/>
      <c r="AW647" s="78"/>
      <c r="AX647" s="78"/>
      <c r="AY647" s="78"/>
    </row>
    <row r="648" spans="1:51" s="45" customFormat="1" x14ac:dyDescent="0.15">
      <c r="A648" s="139"/>
      <c r="B648" s="34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5"/>
      <c r="O648" s="34"/>
      <c r="P648" s="35"/>
      <c r="Q648" s="34"/>
      <c r="R648" s="34"/>
      <c r="S648" s="34"/>
      <c r="T648" s="34"/>
      <c r="U648" s="34"/>
      <c r="V648" s="34"/>
      <c r="W648" s="34"/>
      <c r="X648" s="34"/>
      <c r="Y648" s="34"/>
      <c r="Z648" s="34"/>
      <c r="AA648" s="34"/>
      <c r="AB648" s="34"/>
      <c r="AC648" s="34"/>
      <c r="AD648" s="34"/>
      <c r="AE648" s="34"/>
      <c r="AF648" s="34"/>
      <c r="AG648" s="34"/>
      <c r="AH648" s="34"/>
      <c r="AI648" s="34"/>
      <c r="AJ648" s="34"/>
      <c r="AK648" s="34"/>
      <c r="AL648" s="34"/>
      <c r="AM648" s="34"/>
      <c r="AN648" s="34"/>
      <c r="AO648" s="34"/>
      <c r="AP648" s="34"/>
      <c r="AQ648" s="34"/>
      <c r="AR648" s="34"/>
      <c r="AS648" s="34"/>
      <c r="AT648" s="34"/>
      <c r="AW648" s="78"/>
      <c r="AX648" s="78"/>
      <c r="AY648" s="78"/>
    </row>
    <row r="649" spans="1:51" s="45" customFormat="1" x14ac:dyDescent="0.15">
      <c r="A649" s="139"/>
      <c r="B649" s="34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5"/>
      <c r="O649" s="34"/>
      <c r="P649" s="35"/>
      <c r="Q649" s="34"/>
      <c r="R649" s="34"/>
      <c r="S649" s="34"/>
      <c r="T649" s="34"/>
      <c r="U649" s="34"/>
      <c r="V649" s="34"/>
      <c r="W649" s="34"/>
      <c r="X649" s="34"/>
      <c r="Y649" s="34"/>
      <c r="Z649" s="34"/>
      <c r="AA649" s="34"/>
      <c r="AB649" s="34"/>
      <c r="AC649" s="34"/>
      <c r="AD649" s="34"/>
      <c r="AE649" s="34"/>
      <c r="AF649" s="34"/>
      <c r="AG649" s="34"/>
      <c r="AH649" s="34"/>
      <c r="AI649" s="34"/>
      <c r="AJ649" s="34"/>
      <c r="AK649" s="34"/>
      <c r="AL649" s="34"/>
      <c r="AM649" s="34"/>
      <c r="AN649" s="34"/>
      <c r="AO649" s="34"/>
      <c r="AP649" s="34"/>
      <c r="AQ649" s="34"/>
      <c r="AR649" s="34"/>
      <c r="AS649" s="34"/>
      <c r="AT649" s="34"/>
      <c r="AW649" s="78"/>
      <c r="AX649" s="78"/>
      <c r="AY649" s="78"/>
    </row>
    <row r="650" spans="1:51" s="45" customFormat="1" x14ac:dyDescent="0.15">
      <c r="A650" s="139"/>
      <c r="B650" s="34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5"/>
      <c r="O650" s="34"/>
      <c r="P650" s="35"/>
      <c r="Q650" s="34"/>
      <c r="R650" s="34"/>
      <c r="S650" s="34"/>
      <c r="T650" s="34"/>
      <c r="U650" s="34"/>
      <c r="V650" s="34"/>
      <c r="W650" s="34"/>
      <c r="X650" s="34"/>
      <c r="Y650" s="34"/>
      <c r="Z650" s="34"/>
      <c r="AA650" s="34"/>
      <c r="AB650" s="34"/>
      <c r="AC650" s="34"/>
      <c r="AD650" s="34"/>
      <c r="AE650" s="34"/>
      <c r="AF650" s="34"/>
      <c r="AG650" s="34"/>
      <c r="AH650" s="34"/>
      <c r="AI650" s="34"/>
      <c r="AJ650" s="34"/>
      <c r="AK650" s="34"/>
      <c r="AL650" s="34"/>
      <c r="AM650" s="34"/>
      <c r="AN650" s="34"/>
      <c r="AO650" s="34"/>
      <c r="AP650" s="34"/>
      <c r="AQ650" s="34"/>
      <c r="AR650" s="34"/>
      <c r="AS650" s="34"/>
      <c r="AT650" s="34"/>
      <c r="AW650" s="78"/>
      <c r="AX650" s="78"/>
      <c r="AY650" s="78"/>
    </row>
    <row r="651" spans="1:51" s="45" customFormat="1" x14ac:dyDescent="0.15">
      <c r="A651" s="139"/>
      <c r="B651" s="34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5"/>
      <c r="O651" s="34"/>
      <c r="P651" s="35"/>
      <c r="Q651" s="34"/>
      <c r="R651" s="34"/>
      <c r="S651" s="34"/>
      <c r="T651" s="34"/>
      <c r="U651" s="34"/>
      <c r="V651" s="34"/>
      <c r="W651" s="34"/>
      <c r="X651" s="34"/>
      <c r="Y651" s="34"/>
      <c r="Z651" s="34"/>
      <c r="AA651" s="34"/>
      <c r="AB651" s="34"/>
      <c r="AC651" s="34"/>
      <c r="AD651" s="34"/>
      <c r="AE651" s="34"/>
      <c r="AF651" s="34"/>
      <c r="AG651" s="34"/>
      <c r="AH651" s="34"/>
      <c r="AI651" s="34"/>
      <c r="AJ651" s="34"/>
      <c r="AK651" s="34"/>
      <c r="AL651" s="34"/>
      <c r="AM651" s="34"/>
      <c r="AN651" s="34"/>
      <c r="AO651" s="34"/>
      <c r="AP651" s="34"/>
      <c r="AQ651" s="34"/>
      <c r="AR651" s="34"/>
      <c r="AS651" s="34"/>
      <c r="AT651" s="34"/>
      <c r="AW651" s="78"/>
      <c r="AX651" s="78"/>
      <c r="AY651" s="78"/>
    </row>
    <row r="652" spans="1:51" s="45" customFormat="1" x14ac:dyDescent="0.15">
      <c r="A652" s="139"/>
      <c r="B652" s="34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5"/>
      <c r="O652" s="34"/>
      <c r="P652" s="35"/>
      <c r="Q652" s="34"/>
      <c r="R652" s="34"/>
      <c r="S652" s="34"/>
      <c r="T652" s="34"/>
      <c r="U652" s="34"/>
      <c r="V652" s="34"/>
      <c r="W652" s="34"/>
      <c r="X652" s="34"/>
      <c r="Y652" s="34"/>
      <c r="Z652" s="34"/>
      <c r="AA652" s="34"/>
      <c r="AB652" s="34"/>
      <c r="AC652" s="34"/>
      <c r="AD652" s="34"/>
      <c r="AE652" s="34"/>
      <c r="AF652" s="34"/>
      <c r="AG652" s="34"/>
      <c r="AH652" s="34"/>
      <c r="AI652" s="34"/>
      <c r="AJ652" s="34"/>
      <c r="AK652" s="34"/>
      <c r="AL652" s="34"/>
      <c r="AM652" s="34"/>
      <c r="AN652" s="34"/>
      <c r="AO652" s="34"/>
      <c r="AP652" s="34"/>
      <c r="AQ652" s="34"/>
      <c r="AR652" s="34"/>
      <c r="AS652" s="34"/>
      <c r="AT652" s="34"/>
      <c r="AW652" s="78"/>
      <c r="AX652" s="78"/>
      <c r="AY652" s="78"/>
    </row>
    <row r="653" spans="1:51" s="45" customFormat="1" x14ac:dyDescent="0.15">
      <c r="A653" s="139"/>
      <c r="B653" s="34"/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5"/>
      <c r="O653" s="34"/>
      <c r="P653" s="35"/>
      <c r="Q653" s="34"/>
      <c r="R653" s="34"/>
      <c r="S653" s="34"/>
      <c r="T653" s="34"/>
      <c r="U653" s="34"/>
      <c r="V653" s="34"/>
      <c r="W653" s="34"/>
      <c r="X653" s="34"/>
      <c r="Y653" s="34"/>
      <c r="Z653" s="34"/>
      <c r="AA653" s="34"/>
      <c r="AB653" s="34"/>
      <c r="AC653" s="34"/>
      <c r="AD653" s="34"/>
      <c r="AE653" s="34"/>
      <c r="AF653" s="34"/>
      <c r="AG653" s="34"/>
      <c r="AH653" s="34"/>
      <c r="AI653" s="34"/>
      <c r="AJ653" s="34"/>
      <c r="AK653" s="34"/>
      <c r="AL653" s="34"/>
      <c r="AM653" s="34"/>
      <c r="AN653" s="34"/>
      <c r="AO653" s="34"/>
      <c r="AP653" s="34"/>
      <c r="AQ653" s="34"/>
      <c r="AR653" s="34"/>
      <c r="AS653" s="34"/>
      <c r="AT653" s="34"/>
      <c r="AW653" s="78"/>
      <c r="AX653" s="78"/>
      <c r="AY653" s="78"/>
    </row>
    <row r="654" spans="1:51" s="45" customFormat="1" x14ac:dyDescent="0.15">
      <c r="A654" s="139"/>
      <c r="B654" s="34"/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M654" s="34"/>
      <c r="N654" s="35"/>
      <c r="O654" s="34"/>
      <c r="P654" s="35"/>
      <c r="Q654" s="34"/>
      <c r="R654" s="34"/>
      <c r="S654" s="34"/>
      <c r="T654" s="34"/>
      <c r="U654" s="34"/>
      <c r="V654" s="34"/>
      <c r="W654" s="34"/>
      <c r="X654" s="34"/>
      <c r="Y654" s="34"/>
      <c r="Z654" s="34"/>
      <c r="AA654" s="34"/>
      <c r="AB654" s="34"/>
      <c r="AC654" s="34"/>
      <c r="AD654" s="34"/>
      <c r="AE654" s="34"/>
      <c r="AF654" s="34"/>
      <c r="AG654" s="34"/>
      <c r="AH654" s="34"/>
      <c r="AI654" s="34"/>
      <c r="AJ654" s="34"/>
      <c r="AK654" s="34"/>
      <c r="AL654" s="34"/>
      <c r="AM654" s="34"/>
      <c r="AN654" s="34"/>
      <c r="AO654" s="34"/>
      <c r="AP654" s="34"/>
      <c r="AQ654" s="34"/>
      <c r="AR654" s="34"/>
      <c r="AS654" s="34"/>
      <c r="AT654" s="34"/>
      <c r="AW654" s="78"/>
      <c r="AX654" s="78"/>
      <c r="AY654" s="78"/>
    </row>
    <row r="655" spans="1:51" s="45" customFormat="1" x14ac:dyDescent="0.15">
      <c r="A655" s="139"/>
      <c r="B655" s="34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5"/>
      <c r="O655" s="34"/>
      <c r="P655" s="35"/>
      <c r="Q655" s="34"/>
      <c r="R655" s="34"/>
      <c r="S655" s="34"/>
      <c r="T655" s="34"/>
      <c r="U655" s="34"/>
      <c r="V655" s="34"/>
      <c r="W655" s="34"/>
      <c r="X655" s="34"/>
      <c r="Y655" s="34"/>
      <c r="Z655" s="34"/>
      <c r="AA655" s="34"/>
      <c r="AB655" s="34"/>
      <c r="AC655" s="34"/>
      <c r="AD655" s="34"/>
      <c r="AE655" s="34"/>
      <c r="AF655" s="34"/>
      <c r="AG655" s="34"/>
      <c r="AH655" s="34"/>
      <c r="AI655" s="34"/>
      <c r="AJ655" s="34"/>
      <c r="AK655" s="34"/>
      <c r="AL655" s="34"/>
      <c r="AM655" s="34"/>
      <c r="AN655" s="34"/>
      <c r="AO655" s="34"/>
      <c r="AP655" s="34"/>
      <c r="AQ655" s="34"/>
      <c r="AR655" s="34"/>
      <c r="AS655" s="34"/>
      <c r="AT655" s="34"/>
      <c r="AW655" s="78"/>
      <c r="AX655" s="78"/>
      <c r="AY655" s="78"/>
    </row>
    <row r="656" spans="1:51" s="45" customFormat="1" x14ac:dyDescent="0.15">
      <c r="A656" s="139"/>
      <c r="B656" s="34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5"/>
      <c r="O656" s="34"/>
      <c r="P656" s="35"/>
      <c r="Q656" s="34"/>
      <c r="R656" s="34"/>
      <c r="S656" s="34"/>
      <c r="T656" s="34"/>
      <c r="U656" s="34"/>
      <c r="V656" s="34"/>
      <c r="W656" s="34"/>
      <c r="X656" s="34"/>
      <c r="Y656" s="34"/>
      <c r="Z656" s="34"/>
      <c r="AA656" s="34"/>
      <c r="AB656" s="34"/>
      <c r="AC656" s="34"/>
      <c r="AD656" s="34"/>
      <c r="AE656" s="34"/>
      <c r="AF656" s="34"/>
      <c r="AG656" s="34"/>
      <c r="AH656" s="34"/>
      <c r="AI656" s="34"/>
      <c r="AJ656" s="34"/>
      <c r="AK656" s="34"/>
      <c r="AL656" s="34"/>
      <c r="AM656" s="34"/>
      <c r="AN656" s="34"/>
      <c r="AO656" s="34"/>
      <c r="AP656" s="34"/>
      <c r="AQ656" s="34"/>
      <c r="AR656" s="34"/>
      <c r="AS656" s="34"/>
      <c r="AT656" s="34"/>
      <c r="AW656" s="78"/>
      <c r="AX656" s="78"/>
      <c r="AY656" s="78"/>
    </row>
    <row r="657" spans="1:51" s="45" customFormat="1" x14ac:dyDescent="0.15">
      <c r="A657" s="139"/>
      <c r="B657" s="34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5"/>
      <c r="O657" s="34"/>
      <c r="P657" s="35"/>
      <c r="Q657" s="34"/>
      <c r="R657" s="34"/>
      <c r="S657" s="34"/>
      <c r="T657" s="34"/>
      <c r="U657" s="34"/>
      <c r="V657" s="34"/>
      <c r="W657" s="34"/>
      <c r="X657" s="34"/>
      <c r="Y657" s="34"/>
      <c r="Z657" s="34"/>
      <c r="AA657" s="34"/>
      <c r="AB657" s="34"/>
      <c r="AC657" s="34"/>
      <c r="AD657" s="34"/>
      <c r="AE657" s="34"/>
      <c r="AF657" s="34"/>
      <c r="AG657" s="34"/>
      <c r="AH657" s="34"/>
      <c r="AI657" s="34"/>
      <c r="AJ657" s="34"/>
      <c r="AK657" s="34"/>
      <c r="AL657" s="34"/>
      <c r="AM657" s="34"/>
      <c r="AN657" s="34"/>
      <c r="AO657" s="34"/>
      <c r="AP657" s="34"/>
      <c r="AQ657" s="34"/>
      <c r="AR657" s="34"/>
      <c r="AS657" s="34"/>
      <c r="AT657" s="34"/>
      <c r="AW657" s="78"/>
      <c r="AX657" s="78"/>
      <c r="AY657" s="78"/>
    </row>
    <row r="658" spans="1:51" s="45" customFormat="1" x14ac:dyDescent="0.15">
      <c r="A658" s="139"/>
      <c r="B658" s="34"/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5"/>
      <c r="O658" s="34"/>
      <c r="P658" s="35"/>
      <c r="Q658" s="34"/>
      <c r="R658" s="34"/>
      <c r="S658" s="34"/>
      <c r="T658" s="34"/>
      <c r="U658" s="34"/>
      <c r="V658" s="34"/>
      <c r="W658" s="34"/>
      <c r="X658" s="34"/>
      <c r="Y658" s="34"/>
      <c r="Z658" s="34"/>
      <c r="AA658" s="34"/>
      <c r="AB658" s="34"/>
      <c r="AC658" s="34"/>
      <c r="AD658" s="34"/>
      <c r="AE658" s="34"/>
      <c r="AF658" s="34"/>
      <c r="AG658" s="34"/>
      <c r="AH658" s="34"/>
      <c r="AI658" s="34"/>
      <c r="AJ658" s="34"/>
      <c r="AK658" s="34"/>
      <c r="AL658" s="34"/>
      <c r="AM658" s="34"/>
      <c r="AN658" s="34"/>
      <c r="AO658" s="34"/>
      <c r="AP658" s="34"/>
      <c r="AQ658" s="34"/>
      <c r="AR658" s="34"/>
      <c r="AS658" s="34"/>
      <c r="AT658" s="34"/>
      <c r="AW658" s="78"/>
      <c r="AX658" s="78"/>
      <c r="AY658" s="78"/>
    </row>
    <row r="659" spans="1:51" s="45" customFormat="1" x14ac:dyDescent="0.15">
      <c r="A659" s="139"/>
      <c r="B659" s="34"/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34"/>
      <c r="N659" s="35"/>
      <c r="O659" s="34"/>
      <c r="P659" s="35"/>
      <c r="Q659" s="34"/>
      <c r="R659" s="34"/>
      <c r="S659" s="34"/>
      <c r="T659" s="34"/>
      <c r="U659" s="34"/>
      <c r="V659" s="34"/>
      <c r="W659" s="34"/>
      <c r="X659" s="34"/>
      <c r="Y659" s="34"/>
      <c r="Z659" s="34"/>
      <c r="AA659" s="34"/>
      <c r="AB659" s="34"/>
      <c r="AC659" s="34"/>
      <c r="AD659" s="34"/>
      <c r="AE659" s="34"/>
      <c r="AF659" s="34"/>
      <c r="AG659" s="34"/>
      <c r="AH659" s="34"/>
      <c r="AI659" s="34"/>
      <c r="AJ659" s="34"/>
      <c r="AK659" s="34"/>
      <c r="AL659" s="34"/>
      <c r="AM659" s="34"/>
      <c r="AN659" s="34"/>
      <c r="AO659" s="34"/>
      <c r="AP659" s="34"/>
      <c r="AQ659" s="34"/>
      <c r="AR659" s="34"/>
      <c r="AS659" s="34"/>
      <c r="AT659" s="34"/>
      <c r="AW659" s="78"/>
      <c r="AX659" s="78"/>
      <c r="AY659" s="78"/>
    </row>
    <row r="660" spans="1:51" s="45" customFormat="1" x14ac:dyDescent="0.15">
      <c r="A660" s="139"/>
      <c r="B660" s="34"/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N660" s="35"/>
      <c r="O660" s="34"/>
      <c r="P660" s="35"/>
      <c r="Q660" s="34"/>
      <c r="R660" s="34"/>
      <c r="S660" s="34"/>
      <c r="T660" s="34"/>
      <c r="U660" s="34"/>
      <c r="V660" s="34"/>
      <c r="W660" s="34"/>
      <c r="X660" s="34"/>
      <c r="Y660" s="34"/>
      <c r="Z660" s="34"/>
      <c r="AA660" s="34"/>
      <c r="AB660" s="34"/>
      <c r="AC660" s="34"/>
      <c r="AD660" s="34"/>
      <c r="AE660" s="34"/>
      <c r="AF660" s="34"/>
      <c r="AG660" s="34"/>
      <c r="AH660" s="34"/>
      <c r="AI660" s="34"/>
      <c r="AJ660" s="34"/>
      <c r="AK660" s="34"/>
      <c r="AL660" s="34"/>
      <c r="AM660" s="34"/>
      <c r="AN660" s="34"/>
      <c r="AO660" s="34"/>
      <c r="AP660" s="34"/>
      <c r="AQ660" s="34"/>
      <c r="AR660" s="34"/>
      <c r="AS660" s="34"/>
      <c r="AT660" s="34"/>
      <c r="AW660" s="78"/>
      <c r="AX660" s="78"/>
      <c r="AY660" s="78"/>
    </row>
    <row r="661" spans="1:51" s="45" customFormat="1" x14ac:dyDescent="0.15">
      <c r="A661" s="139"/>
      <c r="B661" s="34"/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34"/>
      <c r="N661" s="35"/>
      <c r="O661" s="34"/>
      <c r="P661" s="35"/>
      <c r="Q661" s="34"/>
      <c r="R661" s="34"/>
      <c r="S661" s="34"/>
      <c r="T661" s="34"/>
      <c r="U661" s="34"/>
      <c r="V661" s="34"/>
      <c r="W661" s="34"/>
      <c r="X661" s="34"/>
      <c r="Y661" s="34"/>
      <c r="Z661" s="34"/>
      <c r="AA661" s="34"/>
      <c r="AB661" s="34"/>
      <c r="AC661" s="34"/>
      <c r="AD661" s="34"/>
      <c r="AE661" s="34"/>
      <c r="AF661" s="34"/>
      <c r="AG661" s="34"/>
      <c r="AH661" s="34"/>
      <c r="AI661" s="34"/>
      <c r="AJ661" s="34"/>
      <c r="AK661" s="34"/>
      <c r="AL661" s="34"/>
      <c r="AM661" s="34"/>
      <c r="AN661" s="34"/>
      <c r="AO661" s="34"/>
      <c r="AP661" s="34"/>
      <c r="AQ661" s="34"/>
      <c r="AR661" s="34"/>
      <c r="AS661" s="34"/>
      <c r="AT661" s="34"/>
      <c r="AW661" s="78"/>
      <c r="AX661" s="78"/>
      <c r="AY661" s="78"/>
    </row>
    <row r="662" spans="1:51" s="45" customFormat="1" x14ac:dyDescent="0.15">
      <c r="A662" s="139"/>
      <c r="B662" s="34"/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N662" s="35"/>
      <c r="O662" s="34"/>
      <c r="P662" s="35"/>
      <c r="Q662" s="34"/>
      <c r="R662" s="34"/>
      <c r="S662" s="34"/>
      <c r="T662" s="34"/>
      <c r="U662" s="34"/>
      <c r="V662" s="34"/>
      <c r="W662" s="34"/>
      <c r="X662" s="34"/>
      <c r="Y662" s="34"/>
      <c r="Z662" s="34"/>
      <c r="AA662" s="34"/>
      <c r="AB662" s="34"/>
      <c r="AC662" s="34"/>
      <c r="AD662" s="34"/>
      <c r="AE662" s="34"/>
      <c r="AF662" s="34"/>
      <c r="AG662" s="34"/>
      <c r="AH662" s="34"/>
      <c r="AI662" s="34"/>
      <c r="AJ662" s="34"/>
      <c r="AK662" s="34"/>
      <c r="AL662" s="34"/>
      <c r="AM662" s="34"/>
      <c r="AN662" s="34"/>
      <c r="AO662" s="34"/>
      <c r="AP662" s="34"/>
      <c r="AQ662" s="34"/>
      <c r="AR662" s="34"/>
      <c r="AS662" s="34"/>
      <c r="AT662" s="34"/>
      <c r="AW662" s="78"/>
      <c r="AX662" s="78"/>
      <c r="AY662" s="78"/>
    </row>
    <row r="663" spans="1:51" s="45" customFormat="1" x14ac:dyDescent="0.15">
      <c r="A663" s="139"/>
      <c r="B663" s="34"/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N663" s="35"/>
      <c r="O663" s="34"/>
      <c r="P663" s="35"/>
      <c r="Q663" s="34"/>
      <c r="R663" s="34"/>
      <c r="S663" s="34"/>
      <c r="T663" s="34"/>
      <c r="U663" s="34"/>
      <c r="V663" s="34"/>
      <c r="W663" s="34"/>
      <c r="X663" s="34"/>
      <c r="Y663" s="34"/>
      <c r="Z663" s="34"/>
      <c r="AA663" s="34"/>
      <c r="AB663" s="34"/>
      <c r="AC663" s="34"/>
      <c r="AD663" s="34"/>
      <c r="AE663" s="34"/>
      <c r="AF663" s="34"/>
      <c r="AG663" s="34"/>
      <c r="AH663" s="34"/>
      <c r="AI663" s="34"/>
      <c r="AJ663" s="34"/>
      <c r="AK663" s="34"/>
      <c r="AL663" s="34"/>
      <c r="AM663" s="34"/>
      <c r="AN663" s="34"/>
      <c r="AO663" s="34"/>
      <c r="AP663" s="34"/>
      <c r="AQ663" s="34"/>
      <c r="AR663" s="34"/>
      <c r="AS663" s="34"/>
      <c r="AT663" s="34"/>
      <c r="AW663" s="78"/>
      <c r="AX663" s="78"/>
      <c r="AY663" s="78"/>
    </row>
    <row r="664" spans="1:51" s="45" customFormat="1" x14ac:dyDescent="0.15">
      <c r="A664" s="139"/>
      <c r="B664" s="34"/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34"/>
      <c r="N664" s="35"/>
      <c r="O664" s="34"/>
      <c r="P664" s="35"/>
      <c r="Q664" s="34"/>
      <c r="R664" s="34"/>
      <c r="S664" s="34"/>
      <c r="T664" s="34"/>
      <c r="U664" s="34"/>
      <c r="V664" s="34"/>
      <c r="W664" s="34"/>
      <c r="X664" s="34"/>
      <c r="Y664" s="34"/>
      <c r="Z664" s="34"/>
      <c r="AA664" s="34"/>
      <c r="AB664" s="34"/>
      <c r="AC664" s="34"/>
      <c r="AD664" s="34"/>
      <c r="AE664" s="34"/>
      <c r="AF664" s="34"/>
      <c r="AG664" s="34"/>
      <c r="AH664" s="34"/>
      <c r="AI664" s="34"/>
      <c r="AJ664" s="34"/>
      <c r="AK664" s="34"/>
      <c r="AL664" s="34"/>
      <c r="AM664" s="34"/>
      <c r="AN664" s="34"/>
      <c r="AO664" s="34"/>
      <c r="AP664" s="34"/>
      <c r="AQ664" s="34"/>
      <c r="AR664" s="34"/>
      <c r="AS664" s="34"/>
      <c r="AT664" s="34"/>
      <c r="AW664" s="78"/>
      <c r="AX664" s="78"/>
      <c r="AY664" s="78"/>
    </row>
    <row r="665" spans="1:51" s="45" customFormat="1" x14ac:dyDescent="0.15">
      <c r="A665" s="139"/>
      <c r="B665" s="34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5"/>
      <c r="O665" s="34"/>
      <c r="P665" s="35"/>
      <c r="Q665" s="34"/>
      <c r="R665" s="34"/>
      <c r="S665" s="34"/>
      <c r="T665" s="34"/>
      <c r="U665" s="34"/>
      <c r="V665" s="34"/>
      <c r="W665" s="34"/>
      <c r="X665" s="34"/>
      <c r="Y665" s="34"/>
      <c r="Z665" s="34"/>
      <c r="AA665" s="34"/>
      <c r="AB665" s="34"/>
      <c r="AC665" s="34"/>
      <c r="AD665" s="34"/>
      <c r="AE665" s="34"/>
      <c r="AF665" s="34"/>
      <c r="AG665" s="34"/>
      <c r="AH665" s="34"/>
      <c r="AI665" s="34"/>
      <c r="AJ665" s="34"/>
      <c r="AK665" s="34"/>
      <c r="AL665" s="34"/>
      <c r="AM665" s="34"/>
      <c r="AN665" s="34"/>
      <c r="AO665" s="34"/>
      <c r="AP665" s="34"/>
      <c r="AQ665" s="34"/>
      <c r="AR665" s="34"/>
      <c r="AS665" s="34"/>
      <c r="AT665" s="34"/>
      <c r="AW665" s="78"/>
      <c r="AX665" s="78"/>
      <c r="AY665" s="78"/>
    </row>
    <row r="666" spans="1:51" s="45" customFormat="1" x14ac:dyDescent="0.15">
      <c r="A666" s="139"/>
      <c r="B666" s="34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5"/>
      <c r="O666" s="34"/>
      <c r="P666" s="35"/>
      <c r="Q666" s="34"/>
      <c r="R666" s="34"/>
      <c r="S666" s="34"/>
      <c r="T666" s="34"/>
      <c r="U666" s="34"/>
      <c r="V666" s="34"/>
      <c r="W666" s="34"/>
      <c r="X666" s="34"/>
      <c r="Y666" s="34"/>
      <c r="Z666" s="34"/>
      <c r="AA666" s="34"/>
      <c r="AB666" s="34"/>
      <c r="AC666" s="34"/>
      <c r="AD666" s="34"/>
      <c r="AE666" s="34"/>
      <c r="AF666" s="34"/>
      <c r="AG666" s="34"/>
      <c r="AH666" s="34"/>
      <c r="AI666" s="34"/>
      <c r="AJ666" s="34"/>
      <c r="AK666" s="34"/>
      <c r="AL666" s="34"/>
      <c r="AM666" s="34"/>
      <c r="AN666" s="34"/>
      <c r="AO666" s="34"/>
      <c r="AP666" s="34"/>
      <c r="AQ666" s="34"/>
      <c r="AR666" s="34"/>
      <c r="AS666" s="34"/>
      <c r="AT666" s="34"/>
      <c r="AW666" s="78"/>
      <c r="AX666" s="78"/>
      <c r="AY666" s="78"/>
    </row>
    <row r="667" spans="1:51" s="45" customFormat="1" x14ac:dyDescent="0.15">
      <c r="A667" s="139"/>
      <c r="B667" s="34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5"/>
      <c r="O667" s="34"/>
      <c r="P667" s="35"/>
      <c r="Q667" s="34"/>
      <c r="R667" s="34"/>
      <c r="S667" s="34"/>
      <c r="T667" s="34"/>
      <c r="U667" s="34"/>
      <c r="V667" s="34"/>
      <c r="W667" s="34"/>
      <c r="X667" s="34"/>
      <c r="Y667" s="34"/>
      <c r="Z667" s="34"/>
      <c r="AA667" s="34"/>
      <c r="AB667" s="34"/>
      <c r="AC667" s="34"/>
      <c r="AD667" s="34"/>
      <c r="AE667" s="34"/>
      <c r="AF667" s="34"/>
      <c r="AG667" s="34"/>
      <c r="AH667" s="34"/>
      <c r="AI667" s="34"/>
      <c r="AJ667" s="34"/>
      <c r="AK667" s="34"/>
      <c r="AL667" s="34"/>
      <c r="AM667" s="34"/>
      <c r="AN667" s="34"/>
      <c r="AO667" s="34"/>
      <c r="AP667" s="34"/>
      <c r="AQ667" s="34"/>
      <c r="AR667" s="34"/>
      <c r="AS667" s="34"/>
      <c r="AT667" s="34"/>
      <c r="AW667" s="78"/>
      <c r="AX667" s="78"/>
      <c r="AY667" s="78"/>
    </row>
    <row r="668" spans="1:51" s="45" customFormat="1" x14ac:dyDescent="0.15">
      <c r="A668" s="139"/>
      <c r="B668" s="34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5"/>
      <c r="O668" s="34"/>
      <c r="P668" s="35"/>
      <c r="Q668" s="34"/>
      <c r="R668" s="34"/>
      <c r="S668" s="34"/>
      <c r="T668" s="34"/>
      <c r="U668" s="34"/>
      <c r="V668" s="34"/>
      <c r="W668" s="34"/>
      <c r="X668" s="34"/>
      <c r="Y668" s="34"/>
      <c r="Z668" s="34"/>
      <c r="AA668" s="34"/>
      <c r="AB668" s="34"/>
      <c r="AC668" s="34"/>
      <c r="AD668" s="34"/>
      <c r="AE668" s="34"/>
      <c r="AF668" s="34"/>
      <c r="AG668" s="34"/>
      <c r="AH668" s="34"/>
      <c r="AI668" s="34"/>
      <c r="AJ668" s="34"/>
      <c r="AK668" s="34"/>
      <c r="AL668" s="34"/>
      <c r="AM668" s="34"/>
      <c r="AN668" s="34"/>
      <c r="AO668" s="34"/>
      <c r="AP668" s="34"/>
      <c r="AQ668" s="34"/>
      <c r="AR668" s="34"/>
      <c r="AS668" s="34"/>
      <c r="AT668" s="34"/>
      <c r="AW668" s="78"/>
      <c r="AX668" s="78"/>
      <c r="AY668" s="78"/>
    </row>
    <row r="669" spans="1:51" s="45" customFormat="1" x14ac:dyDescent="0.15">
      <c r="A669" s="139"/>
      <c r="B669" s="34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5"/>
      <c r="O669" s="34"/>
      <c r="P669" s="35"/>
      <c r="Q669" s="34"/>
      <c r="R669" s="34"/>
      <c r="S669" s="34"/>
      <c r="T669" s="34"/>
      <c r="U669" s="34"/>
      <c r="V669" s="34"/>
      <c r="W669" s="34"/>
      <c r="X669" s="34"/>
      <c r="Y669" s="34"/>
      <c r="Z669" s="34"/>
      <c r="AA669" s="34"/>
      <c r="AB669" s="34"/>
      <c r="AC669" s="34"/>
      <c r="AD669" s="34"/>
      <c r="AE669" s="34"/>
      <c r="AF669" s="34"/>
      <c r="AG669" s="34"/>
      <c r="AH669" s="34"/>
      <c r="AI669" s="34"/>
      <c r="AJ669" s="34"/>
      <c r="AK669" s="34"/>
      <c r="AL669" s="34"/>
      <c r="AM669" s="34"/>
      <c r="AN669" s="34"/>
      <c r="AO669" s="34"/>
      <c r="AP669" s="34"/>
      <c r="AQ669" s="34"/>
      <c r="AR669" s="34"/>
      <c r="AS669" s="34"/>
      <c r="AT669" s="34"/>
      <c r="AW669" s="78"/>
      <c r="AX669" s="78"/>
      <c r="AY669" s="78"/>
    </row>
    <row r="670" spans="1:51" s="45" customFormat="1" x14ac:dyDescent="0.15">
      <c r="A670" s="139"/>
      <c r="B670" s="34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5"/>
      <c r="O670" s="34"/>
      <c r="P670" s="35"/>
      <c r="Q670" s="34"/>
      <c r="R670" s="34"/>
      <c r="S670" s="34"/>
      <c r="T670" s="34"/>
      <c r="U670" s="34"/>
      <c r="V670" s="34"/>
      <c r="W670" s="34"/>
      <c r="X670" s="34"/>
      <c r="Y670" s="34"/>
      <c r="Z670" s="34"/>
      <c r="AA670" s="34"/>
      <c r="AB670" s="34"/>
      <c r="AC670" s="34"/>
      <c r="AD670" s="34"/>
      <c r="AE670" s="34"/>
      <c r="AF670" s="34"/>
      <c r="AG670" s="34"/>
      <c r="AH670" s="34"/>
      <c r="AI670" s="34"/>
      <c r="AJ670" s="34"/>
      <c r="AK670" s="34"/>
      <c r="AL670" s="34"/>
      <c r="AM670" s="34"/>
      <c r="AN670" s="34"/>
      <c r="AO670" s="34"/>
      <c r="AP670" s="34"/>
      <c r="AQ670" s="34"/>
      <c r="AR670" s="34"/>
      <c r="AS670" s="34"/>
      <c r="AT670" s="34"/>
      <c r="AW670" s="78"/>
      <c r="AX670" s="78"/>
      <c r="AY670" s="78"/>
    </row>
    <row r="671" spans="1:51" s="45" customFormat="1" x14ac:dyDescent="0.15">
      <c r="A671" s="139"/>
      <c r="B671" s="34"/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5"/>
      <c r="O671" s="34"/>
      <c r="P671" s="35"/>
      <c r="Q671" s="34"/>
      <c r="R671" s="34"/>
      <c r="S671" s="34"/>
      <c r="T671" s="34"/>
      <c r="U671" s="34"/>
      <c r="V671" s="34"/>
      <c r="W671" s="34"/>
      <c r="X671" s="34"/>
      <c r="Y671" s="34"/>
      <c r="Z671" s="34"/>
      <c r="AA671" s="34"/>
      <c r="AB671" s="34"/>
      <c r="AC671" s="34"/>
      <c r="AD671" s="34"/>
      <c r="AE671" s="34"/>
      <c r="AF671" s="34"/>
      <c r="AG671" s="34"/>
      <c r="AH671" s="34"/>
      <c r="AI671" s="34"/>
      <c r="AJ671" s="34"/>
      <c r="AK671" s="34"/>
      <c r="AL671" s="34"/>
      <c r="AM671" s="34"/>
      <c r="AN671" s="34"/>
      <c r="AO671" s="34"/>
      <c r="AP671" s="34"/>
      <c r="AQ671" s="34"/>
      <c r="AR671" s="34"/>
      <c r="AS671" s="34"/>
      <c r="AT671" s="34"/>
      <c r="AW671" s="78"/>
      <c r="AX671" s="78"/>
      <c r="AY671" s="78"/>
    </row>
    <row r="672" spans="1:51" s="45" customFormat="1" x14ac:dyDescent="0.15">
      <c r="A672" s="139"/>
      <c r="B672" s="34"/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34"/>
      <c r="N672" s="35"/>
      <c r="O672" s="34"/>
      <c r="P672" s="35"/>
      <c r="Q672" s="34"/>
      <c r="R672" s="34"/>
      <c r="S672" s="34"/>
      <c r="T672" s="34"/>
      <c r="U672" s="34"/>
      <c r="V672" s="34"/>
      <c r="W672" s="34"/>
      <c r="X672" s="34"/>
      <c r="Y672" s="34"/>
      <c r="Z672" s="34"/>
      <c r="AA672" s="34"/>
      <c r="AB672" s="34"/>
      <c r="AC672" s="34"/>
      <c r="AD672" s="34"/>
      <c r="AE672" s="34"/>
      <c r="AF672" s="34"/>
      <c r="AG672" s="34"/>
      <c r="AH672" s="34"/>
      <c r="AI672" s="34"/>
      <c r="AJ672" s="34"/>
      <c r="AK672" s="34"/>
      <c r="AL672" s="34"/>
      <c r="AM672" s="34"/>
      <c r="AN672" s="34"/>
      <c r="AO672" s="34"/>
      <c r="AP672" s="34"/>
      <c r="AQ672" s="34"/>
      <c r="AR672" s="34"/>
      <c r="AS672" s="34"/>
      <c r="AT672" s="34"/>
      <c r="AW672" s="78"/>
      <c r="AX672" s="78"/>
      <c r="AY672" s="78"/>
    </row>
    <row r="673" spans="1:51" s="45" customFormat="1" x14ac:dyDescent="0.15">
      <c r="A673" s="139"/>
      <c r="B673" s="34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N673" s="35"/>
      <c r="O673" s="34"/>
      <c r="P673" s="35"/>
      <c r="Q673" s="34"/>
      <c r="R673" s="34"/>
      <c r="S673" s="34"/>
      <c r="T673" s="34"/>
      <c r="U673" s="34"/>
      <c r="V673" s="34"/>
      <c r="W673" s="34"/>
      <c r="X673" s="34"/>
      <c r="Y673" s="34"/>
      <c r="Z673" s="34"/>
      <c r="AA673" s="34"/>
      <c r="AB673" s="34"/>
      <c r="AC673" s="34"/>
      <c r="AD673" s="34"/>
      <c r="AE673" s="34"/>
      <c r="AF673" s="34"/>
      <c r="AG673" s="34"/>
      <c r="AH673" s="34"/>
      <c r="AI673" s="34"/>
      <c r="AJ673" s="34"/>
      <c r="AK673" s="34"/>
      <c r="AL673" s="34"/>
      <c r="AM673" s="34"/>
      <c r="AN673" s="34"/>
      <c r="AO673" s="34"/>
      <c r="AP673" s="34"/>
      <c r="AQ673" s="34"/>
      <c r="AR673" s="34"/>
      <c r="AS673" s="34"/>
      <c r="AT673" s="34"/>
      <c r="AW673" s="78"/>
      <c r="AX673" s="78"/>
      <c r="AY673" s="78"/>
    </row>
    <row r="674" spans="1:51" s="45" customFormat="1" x14ac:dyDescent="0.15">
      <c r="A674" s="139"/>
      <c r="B674" s="34"/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N674" s="35"/>
      <c r="O674" s="34"/>
      <c r="P674" s="35"/>
      <c r="Q674" s="34"/>
      <c r="R674" s="34"/>
      <c r="S674" s="34"/>
      <c r="T674" s="34"/>
      <c r="U674" s="34"/>
      <c r="V674" s="34"/>
      <c r="W674" s="34"/>
      <c r="X674" s="34"/>
      <c r="Y674" s="34"/>
      <c r="Z674" s="34"/>
      <c r="AA674" s="34"/>
      <c r="AB674" s="34"/>
      <c r="AC674" s="34"/>
      <c r="AD674" s="34"/>
      <c r="AE674" s="34"/>
      <c r="AF674" s="34"/>
      <c r="AG674" s="34"/>
      <c r="AH674" s="34"/>
      <c r="AI674" s="34"/>
      <c r="AJ674" s="34"/>
      <c r="AK674" s="34"/>
      <c r="AL674" s="34"/>
      <c r="AM674" s="34"/>
      <c r="AN674" s="34"/>
      <c r="AO674" s="34"/>
      <c r="AP674" s="34"/>
      <c r="AQ674" s="34"/>
      <c r="AR674" s="34"/>
      <c r="AS674" s="34"/>
      <c r="AT674" s="34"/>
      <c r="AW674" s="78"/>
      <c r="AX674" s="78"/>
      <c r="AY674" s="78"/>
    </row>
    <row r="675" spans="1:51" s="45" customFormat="1" x14ac:dyDescent="0.15">
      <c r="A675" s="139"/>
      <c r="B675" s="34"/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5"/>
      <c r="O675" s="34"/>
      <c r="P675" s="35"/>
      <c r="Q675" s="34"/>
      <c r="R675" s="34"/>
      <c r="S675" s="34"/>
      <c r="T675" s="34"/>
      <c r="U675" s="34"/>
      <c r="V675" s="34"/>
      <c r="W675" s="34"/>
      <c r="X675" s="34"/>
      <c r="Y675" s="34"/>
      <c r="Z675" s="34"/>
      <c r="AA675" s="34"/>
      <c r="AB675" s="34"/>
      <c r="AC675" s="34"/>
      <c r="AD675" s="34"/>
      <c r="AE675" s="34"/>
      <c r="AF675" s="34"/>
      <c r="AG675" s="34"/>
      <c r="AH675" s="34"/>
      <c r="AI675" s="34"/>
      <c r="AJ675" s="34"/>
      <c r="AK675" s="34"/>
      <c r="AL675" s="34"/>
      <c r="AM675" s="34"/>
      <c r="AN675" s="34"/>
      <c r="AO675" s="34"/>
      <c r="AP675" s="34"/>
      <c r="AQ675" s="34"/>
      <c r="AR675" s="34"/>
      <c r="AS675" s="34"/>
      <c r="AT675" s="34"/>
      <c r="AW675" s="78"/>
      <c r="AX675" s="78"/>
      <c r="AY675" s="78"/>
    </row>
    <row r="676" spans="1:51" s="45" customFormat="1" x14ac:dyDescent="0.15">
      <c r="A676" s="139"/>
      <c r="B676" s="34"/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5"/>
      <c r="O676" s="34"/>
      <c r="P676" s="35"/>
      <c r="Q676" s="34"/>
      <c r="R676" s="34"/>
      <c r="S676" s="34"/>
      <c r="T676" s="34"/>
      <c r="U676" s="34"/>
      <c r="V676" s="34"/>
      <c r="W676" s="34"/>
      <c r="X676" s="34"/>
      <c r="Y676" s="34"/>
      <c r="Z676" s="34"/>
      <c r="AA676" s="34"/>
      <c r="AB676" s="34"/>
      <c r="AC676" s="34"/>
      <c r="AD676" s="34"/>
      <c r="AE676" s="34"/>
      <c r="AF676" s="34"/>
      <c r="AG676" s="34"/>
      <c r="AH676" s="34"/>
      <c r="AI676" s="34"/>
      <c r="AJ676" s="34"/>
      <c r="AK676" s="34"/>
      <c r="AL676" s="34"/>
      <c r="AM676" s="34"/>
      <c r="AN676" s="34"/>
      <c r="AO676" s="34"/>
      <c r="AP676" s="34"/>
      <c r="AQ676" s="34"/>
      <c r="AR676" s="34"/>
      <c r="AS676" s="34"/>
      <c r="AT676" s="34"/>
      <c r="AW676" s="78"/>
      <c r="AX676" s="78"/>
      <c r="AY676" s="78"/>
    </row>
    <row r="677" spans="1:51" s="45" customFormat="1" x14ac:dyDescent="0.15">
      <c r="A677" s="139"/>
      <c r="B677" s="34"/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N677" s="35"/>
      <c r="O677" s="34"/>
      <c r="P677" s="35"/>
      <c r="Q677" s="34"/>
      <c r="R677" s="34"/>
      <c r="S677" s="34"/>
      <c r="T677" s="34"/>
      <c r="U677" s="34"/>
      <c r="V677" s="34"/>
      <c r="W677" s="34"/>
      <c r="X677" s="34"/>
      <c r="Y677" s="34"/>
      <c r="Z677" s="34"/>
      <c r="AA677" s="34"/>
      <c r="AB677" s="34"/>
      <c r="AC677" s="34"/>
      <c r="AD677" s="34"/>
      <c r="AE677" s="34"/>
      <c r="AF677" s="34"/>
      <c r="AG677" s="34"/>
      <c r="AH677" s="34"/>
      <c r="AI677" s="34"/>
      <c r="AJ677" s="34"/>
      <c r="AK677" s="34"/>
      <c r="AL677" s="34"/>
      <c r="AM677" s="34"/>
      <c r="AN677" s="34"/>
      <c r="AO677" s="34"/>
      <c r="AP677" s="34"/>
      <c r="AQ677" s="34"/>
      <c r="AR677" s="34"/>
      <c r="AS677" s="34"/>
      <c r="AT677" s="34"/>
      <c r="AW677" s="78"/>
      <c r="AX677" s="78"/>
      <c r="AY677" s="78"/>
    </row>
    <row r="678" spans="1:51" s="45" customFormat="1" x14ac:dyDescent="0.15">
      <c r="A678" s="139"/>
      <c r="B678" s="34"/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5"/>
      <c r="O678" s="34"/>
      <c r="P678" s="35"/>
      <c r="Q678" s="34"/>
      <c r="R678" s="34"/>
      <c r="S678" s="34"/>
      <c r="T678" s="34"/>
      <c r="U678" s="34"/>
      <c r="V678" s="34"/>
      <c r="W678" s="34"/>
      <c r="X678" s="34"/>
      <c r="Y678" s="34"/>
      <c r="Z678" s="34"/>
      <c r="AA678" s="34"/>
      <c r="AB678" s="34"/>
      <c r="AC678" s="34"/>
      <c r="AD678" s="34"/>
      <c r="AE678" s="34"/>
      <c r="AF678" s="34"/>
      <c r="AG678" s="34"/>
      <c r="AH678" s="34"/>
      <c r="AI678" s="34"/>
      <c r="AJ678" s="34"/>
      <c r="AK678" s="34"/>
      <c r="AL678" s="34"/>
      <c r="AM678" s="34"/>
      <c r="AN678" s="34"/>
      <c r="AO678" s="34"/>
      <c r="AP678" s="34"/>
      <c r="AQ678" s="34"/>
      <c r="AR678" s="34"/>
      <c r="AS678" s="34"/>
      <c r="AT678" s="34"/>
      <c r="AW678" s="78"/>
      <c r="AX678" s="78"/>
      <c r="AY678" s="78"/>
    </row>
    <row r="679" spans="1:51" s="45" customFormat="1" x14ac:dyDescent="0.15">
      <c r="A679" s="139"/>
      <c r="B679" s="34"/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N679" s="35"/>
      <c r="O679" s="34"/>
      <c r="P679" s="35"/>
      <c r="Q679" s="34"/>
      <c r="R679" s="34"/>
      <c r="S679" s="34"/>
      <c r="T679" s="34"/>
      <c r="U679" s="34"/>
      <c r="V679" s="34"/>
      <c r="W679" s="34"/>
      <c r="X679" s="34"/>
      <c r="Y679" s="34"/>
      <c r="Z679" s="34"/>
      <c r="AA679" s="34"/>
      <c r="AB679" s="34"/>
      <c r="AC679" s="34"/>
      <c r="AD679" s="34"/>
      <c r="AE679" s="34"/>
      <c r="AF679" s="34"/>
      <c r="AG679" s="34"/>
      <c r="AH679" s="34"/>
      <c r="AI679" s="34"/>
      <c r="AJ679" s="34"/>
      <c r="AK679" s="34"/>
      <c r="AL679" s="34"/>
      <c r="AM679" s="34"/>
      <c r="AN679" s="34"/>
      <c r="AO679" s="34"/>
      <c r="AP679" s="34"/>
      <c r="AQ679" s="34"/>
      <c r="AR679" s="34"/>
      <c r="AS679" s="34"/>
      <c r="AT679" s="34"/>
      <c r="AW679" s="78"/>
      <c r="AX679" s="78"/>
      <c r="AY679" s="78"/>
    </row>
    <row r="680" spans="1:51" s="45" customFormat="1" x14ac:dyDescent="0.15">
      <c r="A680" s="139"/>
      <c r="B680" s="34"/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5"/>
      <c r="O680" s="34"/>
      <c r="P680" s="35"/>
      <c r="Q680" s="34"/>
      <c r="R680" s="34"/>
      <c r="S680" s="34"/>
      <c r="T680" s="34"/>
      <c r="U680" s="34"/>
      <c r="V680" s="34"/>
      <c r="W680" s="34"/>
      <c r="X680" s="34"/>
      <c r="Y680" s="34"/>
      <c r="Z680" s="34"/>
      <c r="AA680" s="34"/>
      <c r="AB680" s="34"/>
      <c r="AC680" s="34"/>
      <c r="AD680" s="34"/>
      <c r="AE680" s="34"/>
      <c r="AF680" s="34"/>
      <c r="AG680" s="34"/>
      <c r="AH680" s="34"/>
      <c r="AI680" s="34"/>
      <c r="AJ680" s="34"/>
      <c r="AK680" s="34"/>
      <c r="AL680" s="34"/>
      <c r="AM680" s="34"/>
      <c r="AN680" s="34"/>
      <c r="AO680" s="34"/>
      <c r="AP680" s="34"/>
      <c r="AQ680" s="34"/>
      <c r="AR680" s="34"/>
      <c r="AS680" s="34"/>
      <c r="AT680" s="34"/>
      <c r="AW680" s="78"/>
      <c r="AX680" s="78"/>
      <c r="AY680" s="78"/>
    </row>
    <row r="681" spans="1:51" s="45" customFormat="1" x14ac:dyDescent="0.15">
      <c r="A681" s="139"/>
      <c r="B681" s="34"/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5"/>
      <c r="O681" s="34"/>
      <c r="P681" s="35"/>
      <c r="Q681" s="34"/>
      <c r="R681" s="34"/>
      <c r="S681" s="34"/>
      <c r="T681" s="34"/>
      <c r="U681" s="34"/>
      <c r="V681" s="34"/>
      <c r="W681" s="34"/>
      <c r="X681" s="34"/>
      <c r="Y681" s="34"/>
      <c r="Z681" s="34"/>
      <c r="AA681" s="34"/>
      <c r="AB681" s="34"/>
      <c r="AC681" s="34"/>
      <c r="AD681" s="34"/>
      <c r="AE681" s="34"/>
      <c r="AF681" s="34"/>
      <c r="AG681" s="34"/>
      <c r="AH681" s="34"/>
      <c r="AI681" s="34"/>
      <c r="AJ681" s="34"/>
      <c r="AK681" s="34"/>
      <c r="AL681" s="34"/>
      <c r="AM681" s="34"/>
      <c r="AN681" s="34"/>
      <c r="AO681" s="34"/>
      <c r="AP681" s="34"/>
      <c r="AQ681" s="34"/>
      <c r="AR681" s="34"/>
      <c r="AS681" s="34"/>
      <c r="AT681" s="34"/>
      <c r="AW681" s="78"/>
      <c r="AX681" s="78"/>
      <c r="AY681" s="78"/>
    </row>
    <row r="682" spans="1:51" s="45" customFormat="1" x14ac:dyDescent="0.15">
      <c r="A682" s="139"/>
      <c r="B682" s="34"/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5"/>
      <c r="O682" s="34"/>
      <c r="P682" s="35"/>
      <c r="Q682" s="34"/>
      <c r="R682" s="34"/>
      <c r="S682" s="34"/>
      <c r="T682" s="34"/>
      <c r="U682" s="34"/>
      <c r="V682" s="34"/>
      <c r="W682" s="34"/>
      <c r="X682" s="34"/>
      <c r="Y682" s="34"/>
      <c r="Z682" s="34"/>
      <c r="AA682" s="34"/>
      <c r="AB682" s="34"/>
      <c r="AC682" s="34"/>
      <c r="AD682" s="34"/>
      <c r="AE682" s="34"/>
      <c r="AF682" s="34"/>
      <c r="AG682" s="34"/>
      <c r="AH682" s="34"/>
      <c r="AI682" s="34"/>
      <c r="AJ682" s="34"/>
      <c r="AK682" s="34"/>
      <c r="AL682" s="34"/>
      <c r="AM682" s="34"/>
      <c r="AN682" s="34"/>
      <c r="AO682" s="34"/>
      <c r="AP682" s="34"/>
      <c r="AQ682" s="34"/>
      <c r="AR682" s="34"/>
      <c r="AS682" s="34"/>
      <c r="AT682" s="34"/>
      <c r="AW682" s="78"/>
      <c r="AX682" s="78"/>
      <c r="AY682" s="78"/>
    </row>
    <row r="683" spans="1:51" s="45" customFormat="1" x14ac:dyDescent="0.15">
      <c r="A683" s="139"/>
      <c r="B683" s="34"/>
      <c r="C683" s="34"/>
      <c r="D683" s="34"/>
      <c r="E683" s="34"/>
      <c r="F683" s="35"/>
      <c r="G683" s="35"/>
      <c r="H683" s="34"/>
      <c r="I683" s="34"/>
      <c r="J683" s="34"/>
      <c r="K683" s="34"/>
      <c r="L683" s="34"/>
      <c r="M683" s="34"/>
      <c r="N683" s="35"/>
      <c r="O683" s="34"/>
      <c r="P683" s="35"/>
      <c r="Q683" s="34"/>
      <c r="R683" s="34"/>
      <c r="S683" s="34"/>
      <c r="T683" s="34"/>
      <c r="U683" s="34"/>
      <c r="V683" s="34"/>
      <c r="W683" s="34"/>
      <c r="X683" s="34"/>
      <c r="Y683" s="34"/>
      <c r="Z683" s="34"/>
      <c r="AA683" s="34"/>
      <c r="AB683" s="34"/>
      <c r="AC683" s="34"/>
      <c r="AD683" s="34"/>
      <c r="AE683" s="34"/>
      <c r="AF683" s="34"/>
      <c r="AG683" s="34"/>
      <c r="AH683" s="34"/>
      <c r="AI683" s="34"/>
      <c r="AJ683" s="34"/>
      <c r="AK683" s="34"/>
      <c r="AL683" s="34"/>
      <c r="AM683" s="34"/>
      <c r="AN683" s="34"/>
      <c r="AO683" s="34"/>
      <c r="AP683" s="34"/>
      <c r="AQ683" s="34"/>
      <c r="AR683" s="34"/>
      <c r="AS683" s="34"/>
      <c r="AT683" s="34"/>
      <c r="AW683" s="78"/>
      <c r="AX683" s="78"/>
      <c r="AY683" s="78"/>
    </row>
    <row r="684" spans="1:51" s="45" customFormat="1" x14ac:dyDescent="0.15">
      <c r="A684" s="139"/>
      <c r="B684" s="34"/>
      <c r="C684" s="34"/>
      <c r="D684" s="34"/>
      <c r="E684" s="34"/>
      <c r="F684" s="35"/>
      <c r="G684" s="35"/>
      <c r="H684" s="34"/>
      <c r="I684" s="34"/>
      <c r="J684" s="34"/>
      <c r="K684" s="34"/>
      <c r="L684" s="34"/>
      <c r="M684" s="34"/>
      <c r="N684" s="35"/>
      <c r="O684" s="34"/>
      <c r="P684" s="35"/>
      <c r="Q684" s="34"/>
      <c r="R684" s="34"/>
      <c r="S684" s="34"/>
      <c r="T684" s="34"/>
      <c r="U684" s="34"/>
      <c r="V684" s="34"/>
      <c r="W684" s="34"/>
      <c r="X684" s="34"/>
      <c r="Y684" s="34"/>
      <c r="Z684" s="34"/>
      <c r="AA684" s="34"/>
      <c r="AB684" s="34"/>
      <c r="AC684" s="34"/>
      <c r="AD684" s="34"/>
      <c r="AE684" s="34"/>
      <c r="AF684" s="34"/>
      <c r="AG684" s="34"/>
      <c r="AH684" s="34"/>
      <c r="AI684" s="34"/>
      <c r="AJ684" s="34"/>
      <c r="AK684" s="34"/>
      <c r="AL684" s="34"/>
      <c r="AM684" s="34"/>
      <c r="AN684" s="34"/>
      <c r="AO684" s="34"/>
      <c r="AP684" s="34"/>
      <c r="AQ684" s="34"/>
      <c r="AR684" s="34"/>
      <c r="AS684" s="34"/>
      <c r="AT684" s="34"/>
      <c r="AW684" s="78"/>
      <c r="AX684" s="78"/>
      <c r="AY684" s="78"/>
    </row>
    <row r="685" spans="1:51" s="45" customFormat="1" x14ac:dyDescent="0.15">
      <c r="A685" s="139"/>
      <c r="B685" s="34"/>
      <c r="C685" s="34"/>
      <c r="D685" s="34"/>
      <c r="E685" s="34"/>
      <c r="F685" s="35"/>
      <c r="G685" s="35"/>
      <c r="H685" s="34"/>
      <c r="I685" s="34"/>
      <c r="J685" s="34"/>
      <c r="K685" s="34"/>
      <c r="L685" s="34"/>
      <c r="M685" s="34"/>
      <c r="N685" s="35"/>
      <c r="O685" s="34"/>
      <c r="P685" s="35"/>
      <c r="Q685" s="34"/>
      <c r="R685" s="34"/>
      <c r="S685" s="34"/>
      <c r="T685" s="34"/>
      <c r="U685" s="34"/>
      <c r="V685" s="34"/>
      <c r="W685" s="34"/>
      <c r="X685" s="34"/>
      <c r="Y685" s="34"/>
      <c r="Z685" s="34"/>
      <c r="AA685" s="34"/>
      <c r="AB685" s="34"/>
      <c r="AC685" s="34"/>
      <c r="AD685" s="34"/>
      <c r="AE685" s="34"/>
      <c r="AF685" s="34"/>
      <c r="AG685" s="34"/>
      <c r="AH685" s="34"/>
      <c r="AI685" s="34"/>
      <c r="AJ685" s="34"/>
      <c r="AK685" s="34"/>
      <c r="AL685" s="34"/>
      <c r="AM685" s="34"/>
      <c r="AN685" s="34"/>
      <c r="AO685" s="34"/>
      <c r="AP685" s="34"/>
      <c r="AQ685" s="34"/>
      <c r="AR685" s="34"/>
      <c r="AS685" s="34"/>
      <c r="AT685" s="34"/>
      <c r="AW685" s="78"/>
      <c r="AX685" s="78"/>
      <c r="AY685" s="78"/>
    </row>
    <row r="686" spans="1:51" s="45" customFormat="1" x14ac:dyDescent="0.15">
      <c r="A686" s="139"/>
      <c r="B686" s="34"/>
      <c r="C686" s="34"/>
      <c r="D686" s="34"/>
      <c r="E686" s="34"/>
      <c r="F686" s="35"/>
      <c r="G686" s="35"/>
      <c r="H686" s="34"/>
      <c r="I686" s="34"/>
      <c r="J686" s="34"/>
      <c r="K686" s="34"/>
      <c r="L686" s="34"/>
      <c r="M686" s="34"/>
      <c r="N686" s="35"/>
      <c r="O686" s="34"/>
      <c r="P686" s="35"/>
      <c r="Q686" s="34"/>
      <c r="R686" s="34"/>
      <c r="S686" s="34"/>
      <c r="T686" s="34"/>
      <c r="U686" s="34"/>
      <c r="V686" s="34"/>
      <c r="W686" s="34"/>
      <c r="X686" s="34"/>
      <c r="Y686" s="34"/>
      <c r="Z686" s="34"/>
      <c r="AA686" s="34"/>
      <c r="AB686" s="34"/>
      <c r="AC686" s="34"/>
      <c r="AD686" s="34"/>
      <c r="AE686" s="34"/>
      <c r="AF686" s="34"/>
      <c r="AG686" s="34"/>
      <c r="AH686" s="34"/>
      <c r="AI686" s="34"/>
      <c r="AJ686" s="34"/>
      <c r="AK686" s="34"/>
      <c r="AL686" s="34"/>
      <c r="AM686" s="34"/>
      <c r="AN686" s="34"/>
      <c r="AO686" s="34"/>
      <c r="AP686" s="34"/>
      <c r="AQ686" s="34"/>
      <c r="AR686" s="34"/>
      <c r="AS686" s="34"/>
      <c r="AT686" s="34"/>
      <c r="AW686" s="78"/>
      <c r="AX686" s="78"/>
      <c r="AY686" s="78"/>
    </row>
    <row r="687" spans="1:51" s="45" customFormat="1" x14ac:dyDescent="0.15">
      <c r="A687" s="139"/>
      <c r="B687" s="34"/>
      <c r="C687" s="34"/>
      <c r="D687" s="34"/>
      <c r="E687" s="34"/>
      <c r="F687" s="35"/>
      <c r="G687" s="35"/>
      <c r="H687" s="34"/>
      <c r="I687" s="34"/>
      <c r="J687" s="34"/>
      <c r="K687" s="34"/>
      <c r="L687" s="34"/>
      <c r="M687" s="34"/>
      <c r="N687" s="35"/>
      <c r="O687" s="34"/>
      <c r="P687" s="35"/>
      <c r="Q687" s="34"/>
      <c r="R687" s="34"/>
      <c r="S687" s="34"/>
      <c r="T687" s="34"/>
      <c r="U687" s="34"/>
      <c r="V687" s="34"/>
      <c r="W687" s="34"/>
      <c r="X687" s="34"/>
      <c r="Y687" s="34"/>
      <c r="Z687" s="34"/>
      <c r="AA687" s="34"/>
      <c r="AB687" s="34"/>
      <c r="AC687" s="34"/>
      <c r="AD687" s="34"/>
      <c r="AE687" s="34"/>
      <c r="AF687" s="34"/>
      <c r="AG687" s="34"/>
      <c r="AH687" s="34"/>
      <c r="AI687" s="34"/>
      <c r="AJ687" s="34"/>
      <c r="AK687" s="34"/>
      <c r="AL687" s="34"/>
      <c r="AM687" s="34"/>
      <c r="AN687" s="34"/>
      <c r="AO687" s="34"/>
      <c r="AP687" s="34"/>
      <c r="AQ687" s="34"/>
      <c r="AR687" s="34"/>
      <c r="AS687" s="34"/>
      <c r="AT687" s="34"/>
      <c r="AW687" s="78"/>
      <c r="AX687" s="78"/>
      <c r="AY687" s="78"/>
    </row>
    <row r="688" spans="1:51" s="45" customFormat="1" x14ac:dyDescent="0.15">
      <c r="A688" s="139"/>
      <c r="B688" s="34"/>
      <c r="C688" s="34"/>
      <c r="D688" s="34"/>
      <c r="E688" s="34"/>
      <c r="F688" s="35"/>
      <c r="G688" s="35"/>
      <c r="H688" s="34"/>
      <c r="I688" s="34"/>
      <c r="J688" s="34"/>
      <c r="K688" s="34"/>
      <c r="L688" s="34"/>
      <c r="M688" s="34"/>
      <c r="N688" s="35"/>
      <c r="O688" s="34"/>
      <c r="P688" s="35"/>
      <c r="Q688" s="34"/>
      <c r="R688" s="34"/>
      <c r="S688" s="34"/>
      <c r="T688" s="34"/>
      <c r="U688" s="34"/>
      <c r="V688" s="34"/>
      <c r="W688" s="34"/>
      <c r="X688" s="34"/>
      <c r="Y688" s="34"/>
      <c r="Z688" s="34"/>
      <c r="AA688" s="34"/>
      <c r="AB688" s="34"/>
      <c r="AC688" s="34"/>
      <c r="AD688" s="34"/>
      <c r="AE688" s="34"/>
      <c r="AF688" s="34"/>
      <c r="AG688" s="34"/>
      <c r="AH688" s="34"/>
      <c r="AI688" s="34"/>
      <c r="AJ688" s="34"/>
      <c r="AK688" s="34"/>
      <c r="AL688" s="34"/>
      <c r="AM688" s="34"/>
      <c r="AN688" s="34"/>
      <c r="AO688" s="34"/>
      <c r="AP688" s="34"/>
      <c r="AQ688" s="34"/>
      <c r="AR688" s="34"/>
      <c r="AS688" s="34"/>
      <c r="AT688" s="34"/>
      <c r="AW688" s="78"/>
      <c r="AX688" s="78"/>
      <c r="AY688" s="78"/>
    </row>
    <row r="689" spans="1:51" s="45" customFormat="1" x14ac:dyDescent="0.15">
      <c r="A689" s="139"/>
      <c r="B689" s="34"/>
      <c r="C689" s="34"/>
      <c r="D689" s="34"/>
      <c r="E689" s="34"/>
      <c r="F689" s="35"/>
      <c r="G689" s="35"/>
      <c r="H689" s="34"/>
      <c r="I689" s="34"/>
      <c r="J689" s="34"/>
      <c r="K689" s="34"/>
      <c r="L689" s="34"/>
      <c r="M689" s="34"/>
      <c r="N689" s="35"/>
      <c r="O689" s="34"/>
      <c r="P689" s="35"/>
      <c r="Q689" s="34"/>
      <c r="R689" s="34"/>
      <c r="S689" s="34"/>
      <c r="T689" s="34"/>
      <c r="U689" s="34"/>
      <c r="V689" s="34"/>
      <c r="W689" s="34"/>
      <c r="X689" s="34"/>
      <c r="Y689" s="34"/>
      <c r="Z689" s="34"/>
      <c r="AA689" s="34"/>
      <c r="AB689" s="34"/>
      <c r="AC689" s="34"/>
      <c r="AD689" s="34"/>
      <c r="AE689" s="34"/>
      <c r="AF689" s="34"/>
      <c r="AG689" s="34"/>
      <c r="AH689" s="34"/>
      <c r="AI689" s="34"/>
      <c r="AJ689" s="34"/>
      <c r="AK689" s="34"/>
      <c r="AL689" s="34"/>
      <c r="AM689" s="34"/>
      <c r="AN689" s="34"/>
      <c r="AO689" s="34"/>
      <c r="AP689" s="34"/>
      <c r="AQ689" s="34"/>
      <c r="AR689" s="34"/>
      <c r="AS689" s="34"/>
      <c r="AT689" s="34"/>
      <c r="AW689" s="78"/>
      <c r="AX689" s="78"/>
      <c r="AY689" s="78"/>
    </row>
    <row r="690" spans="1:51" s="45" customFormat="1" x14ac:dyDescent="0.15">
      <c r="A690" s="139"/>
      <c r="B690" s="35"/>
      <c r="C690" s="35"/>
      <c r="D690" s="35"/>
      <c r="E690" s="35"/>
      <c r="F690" s="35"/>
      <c r="G690" s="35"/>
      <c r="H690" s="35"/>
      <c r="I690" s="35"/>
      <c r="J690" s="35"/>
      <c r="K690" s="35"/>
      <c r="L690" s="35"/>
      <c r="M690" s="35"/>
      <c r="N690" s="35"/>
      <c r="O690" s="34"/>
      <c r="P690" s="35"/>
      <c r="Q690" s="34"/>
      <c r="R690" s="34"/>
      <c r="S690" s="34"/>
      <c r="T690" s="34"/>
      <c r="U690" s="34"/>
      <c r="V690" s="34"/>
      <c r="W690" s="34"/>
      <c r="X690" s="34"/>
      <c r="Y690" s="34"/>
      <c r="Z690" s="34"/>
      <c r="AA690" s="34"/>
      <c r="AB690" s="34"/>
      <c r="AC690" s="34"/>
      <c r="AD690" s="34"/>
      <c r="AE690" s="34"/>
      <c r="AF690" s="34"/>
      <c r="AG690" s="34"/>
      <c r="AH690" s="34"/>
      <c r="AI690" s="34"/>
      <c r="AJ690" s="34"/>
      <c r="AK690" s="34"/>
      <c r="AL690" s="34"/>
      <c r="AM690" s="35"/>
      <c r="AN690" s="35"/>
      <c r="AO690" s="35"/>
      <c r="AP690" s="35"/>
      <c r="AQ690" s="35"/>
      <c r="AR690" s="35"/>
      <c r="AS690" s="35"/>
      <c r="AT690" s="35"/>
      <c r="AW690" s="78"/>
      <c r="AX690" s="78"/>
      <c r="AY690" s="78"/>
    </row>
    <row r="691" spans="1:51" s="45" customFormat="1" x14ac:dyDescent="0.15">
      <c r="A691" s="139"/>
      <c r="B691" s="35"/>
      <c r="C691" s="35"/>
      <c r="D691" s="35"/>
      <c r="E691" s="35"/>
      <c r="F691" s="35"/>
      <c r="G691" s="35"/>
      <c r="H691" s="35"/>
      <c r="I691" s="35"/>
      <c r="J691" s="35"/>
      <c r="K691" s="35"/>
      <c r="L691" s="35"/>
      <c r="M691" s="35"/>
      <c r="N691" s="35"/>
      <c r="O691" s="34"/>
      <c r="P691" s="35"/>
      <c r="Q691" s="34"/>
      <c r="R691" s="34"/>
      <c r="S691" s="34"/>
      <c r="T691" s="34"/>
      <c r="U691" s="34"/>
      <c r="V691" s="34"/>
      <c r="W691" s="34"/>
      <c r="X691" s="34"/>
      <c r="Y691" s="34"/>
      <c r="Z691" s="34"/>
      <c r="AA691" s="34"/>
      <c r="AB691" s="34"/>
      <c r="AC691" s="34"/>
      <c r="AD691" s="34"/>
      <c r="AE691" s="34"/>
      <c r="AF691" s="34"/>
      <c r="AG691" s="34"/>
      <c r="AH691" s="34"/>
      <c r="AI691" s="34"/>
      <c r="AJ691" s="34"/>
      <c r="AK691" s="34"/>
      <c r="AL691" s="34"/>
      <c r="AM691" s="35"/>
      <c r="AN691" s="35"/>
      <c r="AO691" s="35"/>
      <c r="AP691" s="35"/>
      <c r="AQ691" s="35"/>
      <c r="AR691" s="35"/>
      <c r="AS691" s="35"/>
      <c r="AT691" s="35"/>
      <c r="AW691" s="78"/>
      <c r="AX691" s="78"/>
      <c r="AY691" s="78"/>
    </row>
    <row r="692" spans="1:51" s="45" customFormat="1" x14ac:dyDescent="0.15">
      <c r="A692" s="139"/>
      <c r="B692" s="35"/>
      <c r="C692" s="35"/>
      <c r="D692" s="35"/>
      <c r="E692" s="35"/>
      <c r="F692" s="35"/>
      <c r="G692" s="35"/>
      <c r="H692" s="35"/>
      <c r="I692" s="35"/>
      <c r="J692" s="35"/>
      <c r="K692" s="35"/>
      <c r="L692" s="35"/>
      <c r="M692" s="35"/>
      <c r="N692" s="35"/>
      <c r="O692" s="34"/>
      <c r="P692" s="35"/>
      <c r="Q692" s="34"/>
      <c r="R692" s="34"/>
      <c r="S692" s="34"/>
      <c r="T692" s="34"/>
      <c r="U692" s="34"/>
      <c r="V692" s="34"/>
      <c r="W692" s="34"/>
      <c r="X692" s="34"/>
      <c r="Y692" s="34"/>
      <c r="Z692" s="34"/>
      <c r="AA692" s="34"/>
      <c r="AB692" s="34"/>
      <c r="AC692" s="34"/>
      <c r="AD692" s="34"/>
      <c r="AE692" s="34"/>
      <c r="AF692" s="34"/>
      <c r="AG692" s="34"/>
      <c r="AH692" s="34"/>
      <c r="AI692" s="34"/>
      <c r="AJ692" s="34"/>
      <c r="AK692" s="34"/>
      <c r="AL692" s="34"/>
      <c r="AM692" s="35"/>
      <c r="AN692" s="35"/>
      <c r="AO692" s="35"/>
      <c r="AP692" s="35"/>
      <c r="AQ692" s="35"/>
      <c r="AR692" s="35"/>
      <c r="AS692" s="35"/>
      <c r="AT692" s="35"/>
      <c r="AW692" s="78"/>
      <c r="AX692" s="78"/>
      <c r="AY692" s="78"/>
    </row>
    <row r="693" spans="1:51" s="45" customFormat="1" x14ac:dyDescent="0.15">
      <c r="A693" s="139"/>
      <c r="B693" s="35"/>
      <c r="C693" s="35"/>
      <c r="D693" s="35"/>
      <c r="E693" s="35"/>
      <c r="F693" s="35"/>
      <c r="G693" s="35"/>
      <c r="H693" s="35"/>
      <c r="I693" s="35"/>
      <c r="J693" s="35"/>
      <c r="K693" s="35"/>
      <c r="L693" s="35"/>
      <c r="M693" s="35"/>
      <c r="N693" s="35"/>
      <c r="O693" s="34"/>
      <c r="P693" s="35"/>
      <c r="Q693" s="34"/>
      <c r="R693" s="34"/>
      <c r="S693" s="34"/>
      <c r="T693" s="34"/>
      <c r="U693" s="34"/>
      <c r="V693" s="34"/>
      <c r="W693" s="34"/>
      <c r="X693" s="34"/>
      <c r="Y693" s="34"/>
      <c r="Z693" s="34"/>
      <c r="AA693" s="34"/>
      <c r="AB693" s="34"/>
      <c r="AC693" s="34"/>
      <c r="AD693" s="34"/>
      <c r="AE693" s="34"/>
      <c r="AF693" s="34"/>
      <c r="AG693" s="34"/>
      <c r="AH693" s="34"/>
      <c r="AI693" s="34"/>
      <c r="AJ693" s="34"/>
      <c r="AK693" s="34"/>
      <c r="AL693" s="34"/>
      <c r="AM693" s="35"/>
      <c r="AN693" s="35"/>
      <c r="AO693" s="35"/>
      <c r="AP693" s="35"/>
      <c r="AQ693" s="35"/>
      <c r="AR693" s="35"/>
      <c r="AS693" s="35"/>
      <c r="AT693" s="35"/>
      <c r="AW693" s="78"/>
      <c r="AX693" s="78"/>
      <c r="AY693" s="78"/>
    </row>
    <row r="694" spans="1:51" s="45" customFormat="1" x14ac:dyDescent="0.15">
      <c r="A694" s="139"/>
      <c r="B694" s="35"/>
      <c r="C694" s="35"/>
      <c r="D694" s="35"/>
      <c r="E694" s="35"/>
      <c r="F694" s="35"/>
      <c r="G694" s="35"/>
      <c r="H694" s="35"/>
      <c r="I694" s="35"/>
      <c r="J694" s="35"/>
      <c r="K694" s="35"/>
      <c r="L694" s="35"/>
      <c r="M694" s="35"/>
      <c r="N694" s="35"/>
      <c r="O694" s="34"/>
      <c r="P694" s="35"/>
      <c r="Q694" s="34"/>
      <c r="R694" s="34"/>
      <c r="S694" s="34"/>
      <c r="T694" s="34"/>
      <c r="U694" s="34"/>
      <c r="V694" s="34"/>
      <c r="W694" s="34"/>
      <c r="X694" s="34"/>
      <c r="Y694" s="34"/>
      <c r="Z694" s="34"/>
      <c r="AA694" s="34"/>
      <c r="AB694" s="34"/>
      <c r="AC694" s="34"/>
      <c r="AD694" s="34"/>
      <c r="AE694" s="34"/>
      <c r="AF694" s="34"/>
      <c r="AG694" s="34"/>
      <c r="AH694" s="34"/>
      <c r="AI694" s="34"/>
      <c r="AJ694" s="34"/>
      <c r="AK694" s="34"/>
      <c r="AL694" s="34"/>
      <c r="AM694" s="35"/>
      <c r="AN694" s="35"/>
      <c r="AO694" s="35"/>
      <c r="AP694" s="35"/>
      <c r="AQ694" s="35"/>
      <c r="AR694" s="35"/>
      <c r="AS694" s="35"/>
      <c r="AT694" s="35"/>
      <c r="AW694" s="78"/>
      <c r="AX694" s="78"/>
      <c r="AY694" s="78"/>
    </row>
    <row r="695" spans="1:51" s="45" customFormat="1" x14ac:dyDescent="0.15">
      <c r="A695" s="139"/>
      <c r="B695" s="35"/>
      <c r="C695" s="35"/>
      <c r="D695" s="35"/>
      <c r="E695" s="35"/>
      <c r="F695" s="35"/>
      <c r="G695" s="35"/>
      <c r="H695" s="35"/>
      <c r="I695" s="35"/>
      <c r="J695" s="35"/>
      <c r="K695" s="35"/>
      <c r="L695" s="35"/>
      <c r="M695" s="35"/>
      <c r="N695" s="35"/>
      <c r="O695" s="34"/>
      <c r="P695" s="35"/>
      <c r="Q695" s="34"/>
      <c r="R695" s="34"/>
      <c r="S695" s="34"/>
      <c r="T695" s="34"/>
      <c r="U695" s="34"/>
      <c r="V695" s="34"/>
      <c r="W695" s="34"/>
      <c r="X695" s="34"/>
      <c r="Y695" s="34"/>
      <c r="Z695" s="34"/>
      <c r="AA695" s="34"/>
      <c r="AB695" s="34"/>
      <c r="AC695" s="34"/>
      <c r="AD695" s="34"/>
      <c r="AE695" s="34"/>
      <c r="AF695" s="34"/>
      <c r="AG695" s="34"/>
      <c r="AH695" s="34"/>
      <c r="AI695" s="34"/>
      <c r="AJ695" s="34"/>
      <c r="AK695" s="34"/>
      <c r="AL695" s="34"/>
      <c r="AM695" s="35"/>
      <c r="AN695" s="35"/>
      <c r="AO695" s="35"/>
      <c r="AP695" s="35"/>
      <c r="AQ695" s="35"/>
      <c r="AR695" s="35"/>
      <c r="AS695" s="35"/>
      <c r="AT695" s="35"/>
      <c r="AW695" s="78"/>
      <c r="AX695" s="78"/>
      <c r="AY695" s="78"/>
    </row>
    <row r="696" spans="1:51" s="45" customFormat="1" x14ac:dyDescent="0.15">
      <c r="A696" s="139"/>
      <c r="B696" s="35"/>
      <c r="C696" s="35"/>
      <c r="D696" s="35"/>
      <c r="E696" s="35"/>
      <c r="F696" s="35"/>
      <c r="G696" s="35"/>
      <c r="H696" s="35"/>
      <c r="I696" s="35"/>
      <c r="J696" s="35"/>
      <c r="K696" s="35"/>
      <c r="L696" s="35"/>
      <c r="M696" s="35"/>
      <c r="N696" s="35"/>
      <c r="O696" s="34"/>
      <c r="P696" s="35"/>
      <c r="Q696" s="34"/>
      <c r="R696" s="34"/>
      <c r="S696" s="34"/>
      <c r="T696" s="34"/>
      <c r="U696" s="34"/>
      <c r="V696" s="34"/>
      <c r="W696" s="34"/>
      <c r="X696" s="34"/>
      <c r="Y696" s="34"/>
      <c r="Z696" s="34"/>
      <c r="AA696" s="34"/>
      <c r="AB696" s="34"/>
      <c r="AC696" s="34"/>
      <c r="AD696" s="34"/>
      <c r="AE696" s="34"/>
      <c r="AF696" s="34"/>
      <c r="AG696" s="34"/>
      <c r="AH696" s="34"/>
      <c r="AI696" s="34"/>
      <c r="AJ696" s="34"/>
      <c r="AK696" s="34"/>
      <c r="AL696" s="34"/>
      <c r="AM696" s="35"/>
      <c r="AN696" s="35"/>
      <c r="AO696" s="35"/>
      <c r="AP696" s="35"/>
      <c r="AQ696" s="35"/>
      <c r="AR696" s="35"/>
      <c r="AS696" s="35"/>
      <c r="AT696" s="35"/>
      <c r="AW696" s="78"/>
      <c r="AX696" s="78"/>
      <c r="AY696" s="78"/>
    </row>
    <row r="697" spans="1:51" s="45" customFormat="1" x14ac:dyDescent="0.15">
      <c r="A697" s="139"/>
      <c r="B697" s="35"/>
      <c r="C697" s="35"/>
      <c r="D697" s="35"/>
      <c r="E697" s="35"/>
      <c r="F697" s="35"/>
      <c r="G697" s="35"/>
      <c r="H697" s="35"/>
      <c r="I697" s="35"/>
      <c r="J697" s="35"/>
      <c r="K697" s="35"/>
      <c r="L697" s="35"/>
      <c r="M697" s="35"/>
      <c r="N697" s="35"/>
      <c r="O697" s="34"/>
      <c r="P697" s="35"/>
      <c r="Q697" s="34"/>
      <c r="R697" s="34"/>
      <c r="S697" s="34"/>
      <c r="T697" s="34"/>
      <c r="U697" s="34"/>
      <c r="V697" s="34"/>
      <c r="W697" s="34"/>
      <c r="X697" s="34"/>
      <c r="Y697" s="34"/>
      <c r="Z697" s="34"/>
      <c r="AA697" s="34"/>
      <c r="AB697" s="34"/>
      <c r="AC697" s="34"/>
      <c r="AD697" s="34"/>
      <c r="AE697" s="34"/>
      <c r="AF697" s="34"/>
      <c r="AG697" s="34"/>
      <c r="AH697" s="34"/>
      <c r="AI697" s="34"/>
      <c r="AJ697" s="34"/>
      <c r="AK697" s="34"/>
      <c r="AL697" s="34"/>
      <c r="AM697" s="35"/>
      <c r="AN697" s="35"/>
      <c r="AO697" s="35"/>
      <c r="AP697" s="35"/>
      <c r="AQ697" s="35"/>
      <c r="AR697" s="35"/>
      <c r="AS697" s="35"/>
      <c r="AT697" s="35"/>
      <c r="AW697" s="78"/>
      <c r="AX697" s="78"/>
      <c r="AY697" s="78"/>
    </row>
    <row r="698" spans="1:51" s="45" customFormat="1" x14ac:dyDescent="0.15">
      <c r="A698" s="139"/>
      <c r="B698" s="35"/>
      <c r="C698" s="35"/>
      <c r="D698" s="35"/>
      <c r="E698" s="35"/>
      <c r="F698" s="35"/>
      <c r="G698" s="35"/>
      <c r="H698" s="35"/>
      <c r="I698" s="35"/>
      <c r="J698" s="35"/>
      <c r="K698" s="35"/>
      <c r="L698" s="35"/>
      <c r="M698" s="35"/>
      <c r="N698" s="35"/>
      <c r="O698" s="34"/>
      <c r="P698" s="35"/>
      <c r="Q698" s="34"/>
      <c r="R698" s="34"/>
      <c r="S698" s="34"/>
      <c r="T698" s="34"/>
      <c r="U698" s="34"/>
      <c r="V698" s="34"/>
      <c r="W698" s="34"/>
      <c r="X698" s="34"/>
      <c r="Y698" s="34"/>
      <c r="Z698" s="34"/>
      <c r="AA698" s="34"/>
      <c r="AB698" s="34"/>
      <c r="AC698" s="34"/>
      <c r="AD698" s="34"/>
      <c r="AE698" s="34"/>
      <c r="AF698" s="34"/>
      <c r="AG698" s="34"/>
      <c r="AH698" s="34"/>
      <c r="AI698" s="34"/>
      <c r="AJ698" s="34"/>
      <c r="AK698" s="34"/>
      <c r="AL698" s="34"/>
      <c r="AM698" s="35"/>
      <c r="AN698" s="35"/>
      <c r="AO698" s="35"/>
      <c r="AP698" s="35"/>
      <c r="AQ698" s="35"/>
      <c r="AR698" s="35"/>
      <c r="AS698" s="35"/>
      <c r="AT698" s="35"/>
      <c r="AW698" s="78"/>
      <c r="AX698" s="78"/>
      <c r="AY698" s="78"/>
    </row>
    <row r="699" spans="1:51" s="45" customFormat="1" x14ac:dyDescent="0.15">
      <c r="A699" s="139"/>
      <c r="B699" s="35"/>
      <c r="C699" s="35"/>
      <c r="D699" s="35"/>
      <c r="E699" s="35"/>
      <c r="F699" s="35"/>
      <c r="G699" s="35"/>
      <c r="H699" s="35"/>
      <c r="I699" s="35"/>
      <c r="J699" s="35"/>
      <c r="K699" s="35"/>
      <c r="L699" s="35"/>
      <c r="M699" s="35"/>
      <c r="N699" s="35"/>
      <c r="O699" s="34"/>
      <c r="P699" s="35"/>
      <c r="Q699" s="34"/>
      <c r="R699" s="34"/>
      <c r="S699" s="34"/>
      <c r="T699" s="34"/>
      <c r="U699" s="34"/>
      <c r="V699" s="34"/>
      <c r="W699" s="34"/>
      <c r="X699" s="34"/>
      <c r="Y699" s="34"/>
      <c r="Z699" s="34"/>
      <c r="AA699" s="34"/>
      <c r="AB699" s="34"/>
      <c r="AC699" s="34"/>
      <c r="AD699" s="34"/>
      <c r="AE699" s="34"/>
      <c r="AF699" s="34"/>
      <c r="AG699" s="34"/>
      <c r="AH699" s="34"/>
      <c r="AI699" s="34"/>
      <c r="AJ699" s="34"/>
      <c r="AK699" s="34"/>
      <c r="AL699" s="34"/>
      <c r="AM699" s="35"/>
      <c r="AN699" s="35"/>
      <c r="AO699" s="35"/>
      <c r="AP699" s="35"/>
      <c r="AQ699" s="35"/>
      <c r="AR699" s="35"/>
      <c r="AS699" s="35"/>
      <c r="AT699" s="35"/>
      <c r="AW699" s="78"/>
      <c r="AX699" s="78"/>
      <c r="AY699" s="78"/>
    </row>
    <row r="700" spans="1:51" s="45" customFormat="1" x14ac:dyDescent="0.15">
      <c r="A700" s="139"/>
      <c r="B700" s="35"/>
      <c r="C700" s="35"/>
      <c r="D700" s="35"/>
      <c r="E700" s="35"/>
      <c r="F700" s="35"/>
      <c r="G700" s="35"/>
      <c r="H700" s="35"/>
      <c r="I700" s="35"/>
      <c r="J700" s="35"/>
      <c r="K700" s="35"/>
      <c r="L700" s="35"/>
      <c r="M700" s="35"/>
      <c r="N700" s="35"/>
      <c r="O700" s="34"/>
      <c r="P700" s="35"/>
      <c r="Q700" s="34"/>
      <c r="R700" s="34"/>
      <c r="S700" s="34"/>
      <c r="T700" s="34"/>
      <c r="U700" s="34"/>
      <c r="V700" s="34"/>
      <c r="W700" s="34"/>
      <c r="X700" s="34"/>
      <c r="Y700" s="34"/>
      <c r="Z700" s="34"/>
      <c r="AA700" s="34"/>
      <c r="AB700" s="34"/>
      <c r="AC700" s="34"/>
      <c r="AD700" s="34"/>
      <c r="AE700" s="34"/>
      <c r="AF700" s="34"/>
      <c r="AG700" s="34"/>
      <c r="AH700" s="34"/>
      <c r="AI700" s="34"/>
      <c r="AJ700" s="34"/>
      <c r="AK700" s="34"/>
      <c r="AL700" s="34"/>
      <c r="AM700" s="35"/>
      <c r="AN700" s="35"/>
      <c r="AO700" s="35"/>
      <c r="AP700" s="35"/>
      <c r="AQ700" s="35"/>
      <c r="AR700" s="35"/>
      <c r="AS700" s="35"/>
      <c r="AT700" s="35"/>
      <c r="AU700" s="36"/>
      <c r="AV700" s="36"/>
      <c r="AW700" s="49"/>
      <c r="AX700" s="49"/>
      <c r="AY700" s="49"/>
    </row>
  </sheetData>
  <autoFilter ref="B2:AT75">
    <filterColumn colId="7" showButton="0"/>
    <filterColumn colId="8" showButton="0"/>
    <filterColumn colId="9" showButton="0"/>
    <filterColumn colId="10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</autoFilter>
  <mergeCells count="3">
    <mergeCell ref="B1:P1"/>
    <mergeCell ref="I2:M2"/>
    <mergeCell ref="Q2:AL2"/>
  </mergeCells>
  <phoneticPr fontId="2" type="noConversion"/>
  <printOptions horizontalCentered="1" verticalCentered="1"/>
  <pageMargins left="0" right="0" top="0" bottom="0" header="0.31496062992125984" footer="0.31496062992125984"/>
  <pageSetup paperSize="8" scale="3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집계표</vt:lpstr>
      <vt:lpstr>Schedule</vt:lpstr>
      <vt:lpstr>Schedule!Print_Area</vt:lpstr>
      <vt:lpstr>집계표!Print_Area</vt:lpstr>
    </vt:vector>
  </TitlesOfParts>
  <Company>Samsung Electronics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한국컨테이너부두공단</dc:creator>
  <cp:lastModifiedBy>한영인</cp:lastModifiedBy>
  <cp:lastPrinted>2020-05-15T02:20:15Z</cp:lastPrinted>
  <dcterms:created xsi:type="dcterms:W3CDTF">2008-11-10T00:25:13Z</dcterms:created>
  <dcterms:modified xsi:type="dcterms:W3CDTF">2020-05-15T03:49:26Z</dcterms:modified>
</cp:coreProperties>
</file>