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글로벌마케팅팀_유창기\02_1_0.통계보고(내부)\201808\홉페이지 업로드\"/>
    </mc:Choice>
  </mc:AlternateContent>
  <bookViews>
    <workbookView xWindow="4305" yWindow="4260" windowWidth="27930" windowHeight="11940"/>
  </bookViews>
  <sheets>
    <sheet name="8월화물(RT)" sheetId="4" r:id="rId1"/>
  </sheets>
  <definedNames>
    <definedName name="_xlnm.Print_Area" localSheetId="0">'8월화물(RT)'!$B$2:$N$30</definedName>
  </definedNames>
  <calcPr calcId="162913"/>
</workbook>
</file>

<file path=xl/calcChain.xml><?xml version="1.0" encoding="utf-8"?>
<calcChain xmlns="http://schemas.openxmlformats.org/spreadsheetml/2006/main">
  <c r="E21" i="4" l="1"/>
  <c r="F21" i="4"/>
  <c r="G21" i="4"/>
  <c r="F15" i="4" l="1"/>
  <c r="E27" i="4" l="1"/>
  <c r="E15" i="4"/>
  <c r="L27" i="4" l="1"/>
  <c r="K27" i="4"/>
  <c r="G27" i="4"/>
  <c r="F27" i="4"/>
  <c r="E8" i="4" l="1"/>
  <c r="E7" i="4"/>
  <c r="E5" i="4"/>
  <c r="K21" i="4" l="1"/>
  <c r="K15" i="4"/>
  <c r="L21" i="4" l="1"/>
  <c r="L15" i="4"/>
  <c r="G15" i="4"/>
  <c r="L10" i="4" l="1"/>
  <c r="L8" i="4"/>
  <c r="L7" i="4"/>
  <c r="L6" i="4"/>
  <c r="L5" i="4"/>
  <c r="L9" i="4"/>
  <c r="F9" i="4" l="1"/>
  <c r="F10" i="4"/>
  <c r="F8" i="4"/>
  <c r="F7" i="4"/>
  <c r="F6" i="4"/>
  <c r="F5" i="4"/>
  <c r="K10" i="4" l="1"/>
  <c r="K8" i="4"/>
  <c r="K7" i="4"/>
  <c r="K6" i="4"/>
  <c r="M6" i="4" s="1"/>
  <c r="K5" i="4"/>
  <c r="M5" i="4" s="1"/>
  <c r="M10" i="4" l="1"/>
  <c r="M7" i="4"/>
  <c r="M8" i="4"/>
  <c r="K9" i="4"/>
  <c r="I12" i="4"/>
  <c r="M9" i="4" l="1"/>
  <c r="G5" i="4" l="1"/>
  <c r="G6" i="4" l="1"/>
  <c r="G7" i="4"/>
  <c r="G8" i="4"/>
  <c r="G10" i="4"/>
  <c r="G9" i="4" l="1"/>
  <c r="I6" i="4" l="1"/>
  <c r="I7" i="4"/>
  <c r="I8" i="4"/>
  <c r="I10" i="4"/>
  <c r="I11" i="4"/>
  <c r="I13" i="4"/>
  <c r="I14" i="4"/>
  <c r="I16" i="4"/>
  <c r="I17" i="4"/>
  <c r="I18" i="4"/>
  <c r="I19" i="4"/>
  <c r="I20" i="4"/>
  <c r="I22" i="4"/>
  <c r="I23" i="4"/>
  <c r="I28" i="4"/>
  <c r="I5" i="4"/>
  <c r="H11" i="4"/>
  <c r="H13" i="4"/>
  <c r="H14" i="4"/>
  <c r="H17" i="4"/>
  <c r="H19" i="4"/>
  <c r="H20" i="4"/>
  <c r="H23" i="4"/>
  <c r="H28" i="4"/>
  <c r="I15" i="4"/>
  <c r="H7" i="4" l="1"/>
  <c r="H5" i="4"/>
  <c r="I21" i="4"/>
  <c r="H8" i="4"/>
  <c r="I9" i="4" l="1"/>
  <c r="N6" i="4" l="1"/>
  <c r="N15" i="4"/>
  <c r="N7" i="4"/>
  <c r="N8" i="4"/>
  <c r="N14" i="4"/>
  <c r="N13" i="4"/>
  <c r="N22" i="4"/>
  <c r="N23" i="4"/>
  <c r="N17" i="4"/>
  <c r="N21" i="4"/>
  <c r="N16" i="4"/>
  <c r="N10" i="4"/>
  <c r="N12" i="4"/>
  <c r="N19" i="4"/>
  <c r="N18" i="4"/>
  <c r="M15" i="4"/>
  <c r="N9" i="4"/>
  <c r="N11" i="4"/>
  <c r="M21" i="4"/>
  <c r="N20" i="4"/>
  <c r="N28" i="4"/>
  <c r="N25" i="4"/>
  <c r="M19" i="4"/>
  <c r="M18" i="4"/>
  <c r="N24" i="4"/>
  <c r="M11" i="4"/>
  <c r="M22" i="4"/>
  <c r="M23" i="4"/>
  <c r="M20" i="4"/>
  <c r="N26" i="4"/>
  <c r="M14" i="4"/>
  <c r="M13" i="4"/>
  <c r="N27" i="4"/>
  <c r="M17" i="4"/>
  <c r="M28" i="4"/>
  <c r="M16" i="4"/>
  <c r="M12" i="4"/>
  <c r="H12" i="4" l="1"/>
  <c r="H15" i="4"/>
  <c r="H16" i="4" l="1"/>
  <c r="H21" i="4"/>
  <c r="E9" i="4"/>
  <c r="H18" i="4" l="1"/>
  <c r="E6" i="4"/>
  <c r="H9" i="4"/>
  <c r="H22" i="4" l="1"/>
  <c r="E10" i="4"/>
  <c r="H6" i="4"/>
  <c r="H10" i="4" l="1"/>
</calcChain>
</file>

<file path=xl/sharedStrings.xml><?xml version="1.0" encoding="utf-8"?>
<sst xmlns="http://schemas.openxmlformats.org/spreadsheetml/2006/main" count="54" uniqueCount="28">
  <si>
    <t>구    분</t>
    <phoneticPr fontId="5" type="noConversion"/>
  </si>
  <si>
    <t>전년대비</t>
    <phoneticPr fontId="5" type="noConversion"/>
  </si>
  <si>
    <t>전월대비</t>
    <phoneticPr fontId="5" type="noConversion"/>
  </si>
  <si>
    <t>증감율</t>
    <phoneticPr fontId="5" type="noConversion"/>
  </si>
  <si>
    <t>점유율</t>
    <phoneticPr fontId="5" type="noConversion"/>
  </si>
  <si>
    <t>(단위: R/T, %)</t>
    <phoneticPr fontId="5" type="noConversion"/>
  </si>
  <si>
    <t>총 계</t>
    <phoneticPr fontId="5" type="noConversion"/>
  </si>
  <si>
    <t>합 계</t>
    <phoneticPr fontId="5" type="noConversion"/>
  </si>
  <si>
    <t>수입</t>
    <phoneticPr fontId="5" type="noConversion"/>
  </si>
  <si>
    <t>수출</t>
    <phoneticPr fontId="5" type="noConversion"/>
  </si>
  <si>
    <t>T/S</t>
    <phoneticPr fontId="5" type="noConversion"/>
  </si>
  <si>
    <t>연 안</t>
    <phoneticPr fontId="5" type="noConversion"/>
  </si>
  <si>
    <t>광양항(광양지역)</t>
    <phoneticPr fontId="5" type="noConversion"/>
  </si>
  <si>
    <t>광양항(여천지역)</t>
    <phoneticPr fontId="5" type="noConversion"/>
  </si>
  <si>
    <t>여수항</t>
    <phoneticPr fontId="5" type="noConversion"/>
  </si>
  <si>
    <t>PORT-MIS</t>
    <phoneticPr fontId="5" type="noConversion"/>
  </si>
  <si>
    <t>-</t>
  </si>
  <si>
    <t>-</t>
    <phoneticPr fontId="5" type="noConversion"/>
  </si>
  <si>
    <t>-</t>
    <phoneticPr fontId="5" type="noConversion"/>
  </si>
  <si>
    <t>외항소계</t>
    <phoneticPr fontId="5" type="noConversion"/>
  </si>
  <si>
    <t>-</t>
    <phoneticPr fontId="5" type="noConversion"/>
  </si>
  <si>
    <t>'17년</t>
    <phoneticPr fontId="5" type="noConversion"/>
  </si>
  <si>
    <t>'18.7</t>
    <phoneticPr fontId="5" type="noConversion"/>
  </si>
  <si>
    <t>여수항 광양항 화물처리실적(2018. 8.)</t>
    <phoneticPr fontId="5" type="noConversion"/>
  </si>
  <si>
    <t>'17.8</t>
    <phoneticPr fontId="5" type="noConversion"/>
  </si>
  <si>
    <t>'18.8</t>
    <phoneticPr fontId="5" type="noConversion"/>
  </si>
  <si>
    <t>'17.1.~8</t>
    <phoneticPr fontId="5" type="noConversion"/>
  </si>
  <si>
    <t>'18.1.~8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</si>
</sst>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.0%"/>
    <numFmt numFmtId="179" formatCode="0.0_ ;[Red]\-0.0\ "/>
    <numFmt numFmtId="180" formatCode="[Black]#,##0.0;[Red]\△#,##0.0;[Black]\-#,###.0"/>
  </numFmts>
  <fonts count="15" x14ac:knownFonts="1">
    <font>
      <sz val="1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24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82">
    <xf numFmtId="0" fontId="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3" fillId="0" borderId="0">
      <alignment vertical="center"/>
    </xf>
    <xf numFmtId="0" fontId="4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5">
    <xf numFmtId="0" fontId="0" fillId="0" borderId="0" xfId="0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1" fontId="6" fillId="0" borderId="0" xfId="6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1" applyNumberFormat="1" applyFont="1" applyFill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179" fontId="10" fillId="0" borderId="9" xfId="0" applyNumberFormat="1" applyFont="1" applyFill="1" applyBorder="1" applyAlignment="1">
      <alignment vertical="center"/>
    </xf>
    <xf numFmtId="179" fontId="10" fillId="0" borderId="12" xfId="0" applyNumberFormat="1" applyFont="1" applyFill="1" applyBorder="1" applyAlignment="1">
      <alignment vertical="center"/>
    </xf>
    <xf numFmtId="179" fontId="10" fillId="0" borderId="7" xfId="0" applyNumberFormat="1" applyFont="1" applyFill="1" applyBorder="1" applyAlignment="1">
      <alignment vertical="center"/>
    </xf>
    <xf numFmtId="179" fontId="10" fillId="0" borderId="15" xfId="0" applyNumberFormat="1" applyFont="1" applyFill="1" applyBorder="1" applyAlignment="1">
      <alignment vertical="center"/>
    </xf>
    <xf numFmtId="41" fontId="10" fillId="0" borderId="14" xfId="6" applyFont="1" applyFill="1" applyBorder="1" applyAlignment="1">
      <alignment horizontal="right" vertical="center" shrinkToFit="1"/>
    </xf>
    <xf numFmtId="41" fontId="10" fillId="0" borderId="4" xfId="6" applyFont="1" applyFill="1" applyBorder="1" applyAlignment="1">
      <alignment horizontal="right" vertical="center" shrinkToFit="1"/>
    </xf>
    <xf numFmtId="41" fontId="10" fillId="0" borderId="11" xfId="6" applyFont="1" applyFill="1" applyBorder="1" applyAlignment="1">
      <alignment horizontal="right" vertical="center" shrinkToFit="1"/>
    </xf>
    <xf numFmtId="0" fontId="7" fillId="2" borderId="3" xfId="0" quotePrefix="1" applyFont="1" applyFill="1" applyBorder="1" applyAlignment="1">
      <alignment horizontal="center" vertical="center"/>
    </xf>
    <xf numFmtId="0" fontId="7" fillId="2" borderId="1" xfId="0" quotePrefix="1" applyFont="1" applyFill="1" applyBorder="1" applyAlignment="1">
      <alignment horizontal="center" vertical="center"/>
    </xf>
    <xf numFmtId="41" fontId="11" fillId="3" borderId="14" xfId="6" applyFont="1" applyFill="1" applyBorder="1" applyAlignment="1">
      <alignment vertical="center" shrinkToFit="1"/>
    </xf>
    <xf numFmtId="41" fontId="10" fillId="0" borderId="4" xfId="6" applyFont="1" applyFill="1" applyBorder="1" applyAlignment="1">
      <alignment vertical="center" shrinkToFit="1"/>
    </xf>
    <xf numFmtId="41" fontId="11" fillId="3" borderId="4" xfId="6" applyFont="1" applyFill="1" applyBorder="1" applyAlignment="1">
      <alignment vertical="center" shrinkToFit="1"/>
    </xf>
    <xf numFmtId="41" fontId="10" fillId="0" borderId="11" xfId="6" applyFont="1" applyFill="1" applyBorder="1" applyAlignment="1">
      <alignment vertical="center" shrinkToFit="1"/>
    </xf>
    <xf numFmtId="41" fontId="11" fillId="3" borderId="11" xfId="6" applyFont="1" applyFill="1" applyBorder="1" applyAlignment="1">
      <alignment vertical="center" shrinkToFit="1"/>
    </xf>
    <xf numFmtId="41" fontId="10" fillId="0" borderId="6" xfId="6" applyFont="1" applyFill="1" applyBorder="1" applyAlignment="1">
      <alignment vertical="center" shrinkToFit="1"/>
    </xf>
    <xf numFmtId="41" fontId="11" fillId="3" borderId="6" xfId="6" applyFont="1" applyFill="1" applyBorder="1" applyAlignment="1">
      <alignment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41" fontId="10" fillId="0" borderId="6" xfId="6" applyFont="1" applyFill="1" applyBorder="1" applyAlignment="1">
      <alignment vertical="center"/>
    </xf>
    <xf numFmtId="41" fontId="10" fillId="0" borderId="4" xfId="6" applyFont="1" applyFill="1" applyBorder="1" applyAlignment="1">
      <alignment vertical="center"/>
    </xf>
    <xf numFmtId="41" fontId="10" fillId="0" borderId="11" xfId="6" applyFont="1" applyFill="1" applyBorder="1" applyAlignment="1">
      <alignment vertical="center"/>
    </xf>
    <xf numFmtId="41" fontId="7" fillId="2" borderId="1" xfId="6" quotePrefix="1" applyFont="1" applyFill="1" applyBorder="1" applyAlignment="1">
      <alignment horizontal="center" vertical="center"/>
    </xf>
    <xf numFmtId="41" fontId="12" fillId="0" borderId="0" xfId="6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10" fillId="0" borderId="6" xfId="6" applyFont="1" applyFill="1" applyBorder="1" applyAlignment="1">
      <alignment horizontal="right" vertical="center" shrinkToFit="1"/>
    </xf>
    <xf numFmtId="176" fontId="6" fillId="0" borderId="0" xfId="1" applyNumberFormat="1" applyFont="1" applyFill="1" applyAlignment="1">
      <alignment horizontal="right" vertical="center"/>
    </xf>
    <xf numFmtId="180" fontId="10" fillId="0" borderId="14" xfId="0" applyNumberFormat="1" applyFont="1" applyFill="1" applyBorder="1" applyAlignment="1">
      <alignment horizontal="right" vertical="center"/>
    </xf>
    <xf numFmtId="180" fontId="10" fillId="0" borderId="14" xfId="0" applyNumberFormat="1" applyFont="1" applyFill="1" applyBorder="1" applyAlignment="1">
      <alignment vertical="center"/>
    </xf>
    <xf numFmtId="180" fontId="10" fillId="0" borderId="4" xfId="0" applyNumberFormat="1" applyFont="1" applyFill="1" applyBorder="1" applyAlignment="1">
      <alignment horizontal="right" vertical="center"/>
    </xf>
    <xf numFmtId="180" fontId="10" fillId="0" borderId="4" xfId="0" applyNumberFormat="1" applyFont="1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right" vertical="center"/>
    </xf>
    <xf numFmtId="180" fontId="10" fillId="0" borderId="11" xfId="0" applyNumberFormat="1" applyFont="1" applyFill="1" applyBorder="1" applyAlignment="1">
      <alignment vertical="center"/>
    </xf>
    <xf numFmtId="180" fontId="10" fillId="0" borderId="6" xfId="0" applyNumberFormat="1" applyFont="1" applyFill="1" applyBorder="1" applyAlignment="1">
      <alignment horizontal="right" vertical="center"/>
    </xf>
    <xf numFmtId="180" fontId="10" fillId="0" borderId="6" xfId="0" applyNumberFormat="1" applyFont="1" applyFill="1" applyBorder="1" applyAlignment="1">
      <alignment vertical="center"/>
    </xf>
    <xf numFmtId="180" fontId="10" fillId="0" borderId="18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textRotation="255"/>
    </xf>
    <xf numFmtId="0" fontId="14" fillId="0" borderId="8" xfId="0" applyFont="1" applyFill="1" applyBorder="1" applyAlignment="1">
      <alignment horizontal="center" vertical="center" textRotation="255"/>
    </xf>
    <xf numFmtId="0" fontId="14" fillId="0" borderId="10" xfId="0" applyFont="1" applyFill="1" applyBorder="1" applyAlignment="1">
      <alignment horizontal="center" vertical="center" textRotation="255"/>
    </xf>
    <xf numFmtId="0" fontId="9" fillId="0" borderId="1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textRotation="255"/>
    </xf>
    <xf numFmtId="0" fontId="9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</cellXfs>
  <cellStyles count="82">
    <cellStyle name="백분율" xfId="1" builtinId="5"/>
    <cellStyle name="백분율 2" xfId="2"/>
    <cellStyle name="백분율 2 10" xfId="41"/>
    <cellStyle name="백분율 2 11" xfId="48"/>
    <cellStyle name="백분율 2 12" xfId="50"/>
    <cellStyle name="백분율 2 13" xfId="52"/>
    <cellStyle name="백분율 2 14" xfId="63"/>
    <cellStyle name="백분율 2 15" xfId="65"/>
    <cellStyle name="백분율 2 2" xfId="8"/>
    <cellStyle name="백분율 2 3" xfId="7"/>
    <cellStyle name="백분율 2 4" xfId="10"/>
    <cellStyle name="백분율 2 5" xfId="14"/>
    <cellStyle name="백분율 2 6" xfId="24"/>
    <cellStyle name="백분율 2 7" xfId="35"/>
    <cellStyle name="백분율 2 8" xfId="44"/>
    <cellStyle name="백분율 2 9" xfId="40"/>
    <cellStyle name="백분율 3" xfId="3"/>
    <cellStyle name="백분율 3 10" xfId="61"/>
    <cellStyle name="백분율 3 2" xfId="9"/>
    <cellStyle name="백분율 3 3" xfId="13"/>
    <cellStyle name="백분율 3 4" xfId="17"/>
    <cellStyle name="백분율 3 5" xfId="20"/>
    <cellStyle name="백분율 3 6" xfId="25"/>
    <cellStyle name="백분율 3 7" xfId="28"/>
    <cellStyle name="백분율 3 8" xfId="32"/>
    <cellStyle name="백분율 3 9" xfId="57"/>
    <cellStyle name="쉼표 [0]" xfId="6" builtinId="6"/>
    <cellStyle name="쉼표 [0] 10" xfId="43"/>
    <cellStyle name="쉼표 [0] 12" xfId="67"/>
    <cellStyle name="쉼표 [0] 2" xfId="4"/>
    <cellStyle name="쉼표 [0] 2 10" xfId="49"/>
    <cellStyle name="쉼표 [0] 2 11" xfId="51"/>
    <cellStyle name="쉼표 [0] 2 12" xfId="53"/>
    <cellStyle name="쉼표 [0] 2 13" xfId="54"/>
    <cellStyle name="쉼표 [0] 2 14" xfId="31"/>
    <cellStyle name="쉼표 [0] 2 15" xfId="56"/>
    <cellStyle name="쉼표 [0] 2 16" xfId="64"/>
    <cellStyle name="쉼표 [0] 2 17" xfId="66"/>
    <cellStyle name="쉼표 [0] 2 2" xfId="11"/>
    <cellStyle name="쉼표 [0] 2 3" xfId="15"/>
    <cellStyle name="쉼표 [0] 2 4" xfId="18"/>
    <cellStyle name="쉼표 [0] 2 5" xfId="21"/>
    <cellStyle name="쉼표 [0] 2 6" xfId="23"/>
    <cellStyle name="쉼표 [0] 2 7" xfId="29"/>
    <cellStyle name="쉼표 [0] 2 8" xfId="37"/>
    <cellStyle name="쉼표 [0] 2 9" xfId="47"/>
    <cellStyle name="쉼표 [0] 3" xfId="5"/>
    <cellStyle name="쉼표 [0] 3 10" xfId="62"/>
    <cellStyle name="쉼표 [0] 3 2" xfId="12"/>
    <cellStyle name="쉼표 [0] 3 3" xfId="16"/>
    <cellStyle name="쉼표 [0] 3 4" xfId="19"/>
    <cellStyle name="쉼표 [0] 3 5" xfId="22"/>
    <cellStyle name="쉼표 [0] 3 6" xfId="26"/>
    <cellStyle name="쉼표 [0] 3 7" xfId="30"/>
    <cellStyle name="쉼표 [0] 3 8" xfId="34"/>
    <cellStyle name="쉼표 [0] 3 9" xfId="55"/>
    <cellStyle name="쉼표 [0] 4" xfId="75"/>
    <cellStyle name="쉼표 [0] 4 10" xfId="77"/>
    <cellStyle name="쉼표 [0] 4 2" xfId="36"/>
    <cellStyle name="쉼표 [0] 4 3" xfId="69"/>
    <cellStyle name="쉼표 [0] 4 4" xfId="70"/>
    <cellStyle name="쉼표 [0] 4 5" xfId="73"/>
    <cellStyle name="쉼표 [0] 4 6" xfId="71"/>
    <cellStyle name="쉼표 [0] 4 7" xfId="72"/>
    <cellStyle name="쉼표 [0] 4 8" xfId="74"/>
    <cellStyle name="쉼표 [0] 4 9" xfId="76"/>
    <cellStyle name="쉼표 [0] 5" xfId="42"/>
    <cellStyle name="쉼표 [0] 6" xfId="45"/>
    <cellStyle name="쉼표 [0] 7" xfId="38"/>
    <cellStyle name="쉼표 [0] 8" xfId="46"/>
    <cellStyle name="쉼표 [0] 9" xfId="39"/>
    <cellStyle name="표준" xfId="0" builtinId="0"/>
    <cellStyle name="표준 2" xfId="59"/>
    <cellStyle name="표준 2 2" xfId="27"/>
    <cellStyle name="표준 2 3" xfId="33"/>
    <cellStyle name="표준 2 4" xfId="58"/>
    <cellStyle name="표준 2 5" xfId="60"/>
    <cellStyle name="표준 2 6" xfId="78"/>
    <cellStyle name="표준 2 7" xfId="79"/>
    <cellStyle name="표준 2 8" xfId="80"/>
    <cellStyle name="표준 2 9" xfId="81"/>
    <cellStyle name="표준 4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5" zoomScaleNormal="85" zoomScaleSheetLayoutView="85" workbookViewId="0">
      <selection activeCell="K42" sqref="K42"/>
    </sheetView>
  </sheetViews>
  <sheetFormatPr defaultRowHeight="16.5" x14ac:dyDescent="0.15"/>
  <cols>
    <col min="1" max="1" width="5.88671875" style="6" customWidth="1"/>
    <col min="2" max="2" width="2.77734375" style="1" customWidth="1"/>
    <col min="3" max="3" width="1.109375" style="1" customWidth="1"/>
    <col min="4" max="4" width="4.6640625" style="1" customWidth="1"/>
    <col min="5" max="5" width="11.109375" style="1" bestFit="1" customWidth="1"/>
    <col min="6" max="7" width="11.33203125" style="1" bestFit="1" customWidth="1"/>
    <col min="8" max="8" width="8.109375" style="4" bestFit="1" customWidth="1"/>
    <col min="9" max="9" width="8.109375" style="1" bestFit="1" customWidth="1"/>
    <col min="10" max="10" width="13.109375" style="1" bestFit="1" customWidth="1"/>
    <col min="11" max="11" width="14.88671875" style="1" bestFit="1" customWidth="1"/>
    <col min="12" max="12" width="11.33203125" style="5" bestFit="1" customWidth="1"/>
    <col min="13" max="13" width="8.77734375" style="1" bestFit="1" customWidth="1"/>
    <col min="14" max="14" width="13.5546875" style="1" bestFit="1" customWidth="1"/>
    <col min="15" max="15" width="2.33203125" style="1" customWidth="1"/>
    <col min="16" max="16" width="8.88671875" style="1"/>
    <col min="17" max="17" width="12.77734375" style="1" bestFit="1" customWidth="1"/>
    <col min="18" max="18" width="11.33203125" style="1" bestFit="1" customWidth="1"/>
    <col min="19" max="19" width="12.44140625" style="1" bestFit="1" customWidth="1"/>
    <col min="20" max="20" width="9" style="1" bestFit="1" customWidth="1"/>
    <col min="21" max="56" width="8.88671875" style="1"/>
    <col min="57" max="57" width="2.21875" style="1" customWidth="1"/>
    <col min="58" max="58" width="1.44140625" style="1" customWidth="1"/>
    <col min="59" max="59" width="4.44140625" style="1" customWidth="1"/>
    <col min="60" max="62" width="9.5546875" style="1" customWidth="1"/>
    <col min="63" max="63" width="8.77734375" style="1" bestFit="1" customWidth="1"/>
    <col min="64" max="64" width="7.44140625" style="1" customWidth="1"/>
    <col min="65" max="67" width="10.6640625" style="1" customWidth="1"/>
    <col min="68" max="68" width="8.77734375" style="1" bestFit="1" customWidth="1"/>
    <col min="69" max="69" width="7.44140625" style="1" customWidth="1"/>
    <col min="70" max="70" width="2.33203125" style="1" customWidth="1"/>
    <col min="71" max="71" width="2.21875" style="1" customWidth="1"/>
    <col min="72" max="72" width="1.44140625" style="1" customWidth="1"/>
    <col min="73" max="73" width="4.44140625" style="1" customWidth="1"/>
    <col min="74" max="76" width="9.5546875" style="1" customWidth="1"/>
    <col min="77" max="77" width="8.33203125" style="1" bestFit="1" customWidth="1"/>
    <col min="78" max="78" width="7.44140625" style="1" customWidth="1"/>
    <col min="79" max="81" width="10.6640625" style="1" customWidth="1"/>
    <col min="82" max="83" width="7.44140625" style="1" customWidth="1"/>
    <col min="84" max="84" width="2.33203125" style="1" customWidth="1"/>
    <col min="85" max="85" width="2.21875" style="1" customWidth="1"/>
    <col min="86" max="86" width="1.44140625" style="1" customWidth="1"/>
    <col min="87" max="87" width="4.44140625" style="1" customWidth="1"/>
    <col min="88" max="90" width="9.5546875" style="1" customWidth="1"/>
    <col min="91" max="91" width="8.77734375" style="1" bestFit="1" customWidth="1"/>
    <col min="92" max="92" width="7.44140625" style="1" customWidth="1"/>
    <col min="93" max="95" width="10.6640625" style="1" customWidth="1"/>
    <col min="96" max="96" width="8.77734375" style="1" bestFit="1" customWidth="1"/>
    <col min="97" max="97" width="7.44140625" style="1" customWidth="1"/>
    <col min="98" max="312" width="8.88671875" style="1"/>
    <col min="313" max="313" width="2.21875" style="1" customWidth="1"/>
    <col min="314" max="314" width="1.44140625" style="1" customWidth="1"/>
    <col min="315" max="315" width="4.44140625" style="1" customWidth="1"/>
    <col min="316" max="318" width="9.5546875" style="1" customWidth="1"/>
    <col min="319" max="319" width="8.77734375" style="1" bestFit="1" customWidth="1"/>
    <col min="320" max="320" width="7.44140625" style="1" customWidth="1"/>
    <col min="321" max="323" width="10.6640625" style="1" customWidth="1"/>
    <col min="324" max="324" width="8.77734375" style="1" bestFit="1" customWidth="1"/>
    <col min="325" max="325" width="7.44140625" style="1" customWidth="1"/>
    <col min="326" max="326" width="2.33203125" style="1" customWidth="1"/>
    <col min="327" max="327" width="2.21875" style="1" customWidth="1"/>
    <col min="328" max="328" width="1.44140625" style="1" customWidth="1"/>
    <col min="329" max="329" width="4.44140625" style="1" customWidth="1"/>
    <col min="330" max="332" width="9.5546875" style="1" customWidth="1"/>
    <col min="333" max="333" width="8.33203125" style="1" bestFit="1" customWidth="1"/>
    <col min="334" max="334" width="7.44140625" style="1" customWidth="1"/>
    <col min="335" max="337" width="10.6640625" style="1" customWidth="1"/>
    <col min="338" max="339" width="7.44140625" style="1" customWidth="1"/>
    <col min="340" max="340" width="2.33203125" style="1" customWidth="1"/>
    <col min="341" max="341" width="2.21875" style="1" customWidth="1"/>
    <col min="342" max="342" width="1.44140625" style="1" customWidth="1"/>
    <col min="343" max="343" width="4.44140625" style="1" customWidth="1"/>
    <col min="344" max="346" width="9.5546875" style="1" customWidth="1"/>
    <col min="347" max="347" width="8.77734375" style="1" bestFit="1" customWidth="1"/>
    <col min="348" max="348" width="7.44140625" style="1" customWidth="1"/>
    <col min="349" max="351" width="10.6640625" style="1" customWidth="1"/>
    <col min="352" max="352" width="8.77734375" style="1" bestFit="1" customWidth="1"/>
    <col min="353" max="353" width="7.44140625" style="1" customWidth="1"/>
    <col min="354" max="568" width="8.88671875" style="1"/>
    <col min="569" max="569" width="2.21875" style="1" customWidth="1"/>
    <col min="570" max="570" width="1.44140625" style="1" customWidth="1"/>
    <col min="571" max="571" width="4.44140625" style="1" customWidth="1"/>
    <col min="572" max="574" width="9.5546875" style="1" customWidth="1"/>
    <col min="575" max="575" width="8.77734375" style="1" bestFit="1" customWidth="1"/>
    <col min="576" max="576" width="7.44140625" style="1" customWidth="1"/>
    <col min="577" max="579" width="10.6640625" style="1" customWidth="1"/>
    <col min="580" max="580" width="8.77734375" style="1" bestFit="1" customWidth="1"/>
    <col min="581" max="581" width="7.44140625" style="1" customWidth="1"/>
    <col min="582" max="582" width="2.33203125" style="1" customWidth="1"/>
    <col min="583" max="583" width="2.21875" style="1" customWidth="1"/>
    <col min="584" max="584" width="1.44140625" style="1" customWidth="1"/>
    <col min="585" max="585" width="4.44140625" style="1" customWidth="1"/>
    <col min="586" max="588" width="9.5546875" style="1" customWidth="1"/>
    <col min="589" max="589" width="8.33203125" style="1" bestFit="1" customWidth="1"/>
    <col min="590" max="590" width="7.44140625" style="1" customWidth="1"/>
    <col min="591" max="593" width="10.6640625" style="1" customWidth="1"/>
    <col min="594" max="595" width="7.44140625" style="1" customWidth="1"/>
    <col min="596" max="596" width="2.33203125" style="1" customWidth="1"/>
    <col min="597" max="597" width="2.21875" style="1" customWidth="1"/>
    <col min="598" max="598" width="1.44140625" style="1" customWidth="1"/>
    <col min="599" max="599" width="4.44140625" style="1" customWidth="1"/>
    <col min="600" max="602" width="9.5546875" style="1" customWidth="1"/>
    <col min="603" max="603" width="8.77734375" style="1" bestFit="1" customWidth="1"/>
    <col min="604" max="604" width="7.44140625" style="1" customWidth="1"/>
    <col min="605" max="607" width="10.6640625" style="1" customWidth="1"/>
    <col min="608" max="608" width="8.77734375" style="1" bestFit="1" customWidth="1"/>
    <col min="609" max="609" width="7.44140625" style="1" customWidth="1"/>
    <col min="610" max="824" width="8.88671875" style="1"/>
    <col min="825" max="825" width="2.21875" style="1" customWidth="1"/>
    <col min="826" max="826" width="1.44140625" style="1" customWidth="1"/>
    <col min="827" max="827" width="4.44140625" style="1" customWidth="1"/>
    <col min="828" max="830" width="9.5546875" style="1" customWidth="1"/>
    <col min="831" max="831" width="8.77734375" style="1" bestFit="1" customWidth="1"/>
    <col min="832" max="832" width="7.44140625" style="1" customWidth="1"/>
    <col min="833" max="835" width="10.6640625" style="1" customWidth="1"/>
    <col min="836" max="836" width="8.77734375" style="1" bestFit="1" customWidth="1"/>
    <col min="837" max="837" width="7.44140625" style="1" customWidth="1"/>
    <col min="838" max="838" width="2.33203125" style="1" customWidth="1"/>
    <col min="839" max="839" width="2.21875" style="1" customWidth="1"/>
    <col min="840" max="840" width="1.44140625" style="1" customWidth="1"/>
    <col min="841" max="841" width="4.44140625" style="1" customWidth="1"/>
    <col min="842" max="844" width="9.5546875" style="1" customWidth="1"/>
    <col min="845" max="845" width="8.33203125" style="1" bestFit="1" customWidth="1"/>
    <col min="846" max="846" width="7.44140625" style="1" customWidth="1"/>
    <col min="847" max="849" width="10.6640625" style="1" customWidth="1"/>
    <col min="850" max="851" width="7.44140625" style="1" customWidth="1"/>
    <col min="852" max="852" width="2.33203125" style="1" customWidth="1"/>
    <col min="853" max="853" width="2.21875" style="1" customWidth="1"/>
    <col min="854" max="854" width="1.44140625" style="1" customWidth="1"/>
    <col min="855" max="855" width="4.44140625" style="1" customWidth="1"/>
    <col min="856" max="858" width="9.5546875" style="1" customWidth="1"/>
    <col min="859" max="859" width="8.77734375" style="1" bestFit="1" customWidth="1"/>
    <col min="860" max="860" width="7.44140625" style="1" customWidth="1"/>
    <col min="861" max="863" width="10.6640625" style="1" customWidth="1"/>
    <col min="864" max="864" width="8.77734375" style="1" bestFit="1" customWidth="1"/>
    <col min="865" max="865" width="7.44140625" style="1" customWidth="1"/>
    <col min="866" max="1080" width="8.88671875" style="1"/>
    <col min="1081" max="1081" width="2.21875" style="1" customWidth="1"/>
    <col min="1082" max="1082" width="1.44140625" style="1" customWidth="1"/>
    <col min="1083" max="1083" width="4.44140625" style="1" customWidth="1"/>
    <col min="1084" max="1086" width="9.5546875" style="1" customWidth="1"/>
    <col min="1087" max="1087" width="8.77734375" style="1" bestFit="1" customWidth="1"/>
    <col min="1088" max="1088" width="7.44140625" style="1" customWidth="1"/>
    <col min="1089" max="1091" width="10.6640625" style="1" customWidth="1"/>
    <col min="1092" max="1092" width="8.77734375" style="1" bestFit="1" customWidth="1"/>
    <col min="1093" max="1093" width="7.44140625" style="1" customWidth="1"/>
    <col min="1094" max="1094" width="2.33203125" style="1" customWidth="1"/>
    <col min="1095" max="1095" width="2.21875" style="1" customWidth="1"/>
    <col min="1096" max="1096" width="1.44140625" style="1" customWidth="1"/>
    <col min="1097" max="1097" width="4.44140625" style="1" customWidth="1"/>
    <col min="1098" max="1100" width="9.5546875" style="1" customWidth="1"/>
    <col min="1101" max="1101" width="8.33203125" style="1" bestFit="1" customWidth="1"/>
    <col min="1102" max="1102" width="7.44140625" style="1" customWidth="1"/>
    <col min="1103" max="1105" width="10.6640625" style="1" customWidth="1"/>
    <col min="1106" max="1107" width="7.44140625" style="1" customWidth="1"/>
    <col min="1108" max="1108" width="2.33203125" style="1" customWidth="1"/>
    <col min="1109" max="1109" width="2.21875" style="1" customWidth="1"/>
    <col min="1110" max="1110" width="1.44140625" style="1" customWidth="1"/>
    <col min="1111" max="1111" width="4.44140625" style="1" customWidth="1"/>
    <col min="1112" max="1114" width="9.5546875" style="1" customWidth="1"/>
    <col min="1115" max="1115" width="8.77734375" style="1" bestFit="1" customWidth="1"/>
    <col min="1116" max="1116" width="7.44140625" style="1" customWidth="1"/>
    <col min="1117" max="1119" width="10.6640625" style="1" customWidth="1"/>
    <col min="1120" max="1120" width="8.77734375" style="1" bestFit="1" customWidth="1"/>
    <col min="1121" max="1121" width="7.44140625" style="1" customWidth="1"/>
    <col min="1122" max="1336" width="8.88671875" style="1"/>
    <col min="1337" max="1337" width="2.21875" style="1" customWidth="1"/>
    <col min="1338" max="1338" width="1.44140625" style="1" customWidth="1"/>
    <col min="1339" max="1339" width="4.44140625" style="1" customWidth="1"/>
    <col min="1340" max="1342" width="9.5546875" style="1" customWidth="1"/>
    <col min="1343" max="1343" width="8.77734375" style="1" bestFit="1" customWidth="1"/>
    <col min="1344" max="1344" width="7.44140625" style="1" customWidth="1"/>
    <col min="1345" max="1347" width="10.6640625" style="1" customWidth="1"/>
    <col min="1348" max="1348" width="8.77734375" style="1" bestFit="1" customWidth="1"/>
    <col min="1349" max="1349" width="7.44140625" style="1" customWidth="1"/>
    <col min="1350" max="1350" width="2.33203125" style="1" customWidth="1"/>
    <col min="1351" max="1351" width="2.21875" style="1" customWidth="1"/>
    <col min="1352" max="1352" width="1.44140625" style="1" customWidth="1"/>
    <col min="1353" max="1353" width="4.44140625" style="1" customWidth="1"/>
    <col min="1354" max="1356" width="9.5546875" style="1" customWidth="1"/>
    <col min="1357" max="1357" width="8.33203125" style="1" bestFit="1" customWidth="1"/>
    <col min="1358" max="1358" width="7.44140625" style="1" customWidth="1"/>
    <col min="1359" max="1361" width="10.6640625" style="1" customWidth="1"/>
    <col min="1362" max="1363" width="7.44140625" style="1" customWidth="1"/>
    <col min="1364" max="1364" width="2.33203125" style="1" customWidth="1"/>
    <col min="1365" max="1365" width="2.21875" style="1" customWidth="1"/>
    <col min="1366" max="1366" width="1.44140625" style="1" customWidth="1"/>
    <col min="1367" max="1367" width="4.44140625" style="1" customWidth="1"/>
    <col min="1368" max="1370" width="9.5546875" style="1" customWidth="1"/>
    <col min="1371" max="1371" width="8.77734375" style="1" bestFit="1" customWidth="1"/>
    <col min="1372" max="1372" width="7.44140625" style="1" customWidth="1"/>
    <col min="1373" max="1375" width="10.6640625" style="1" customWidth="1"/>
    <col min="1376" max="1376" width="8.77734375" style="1" bestFit="1" customWidth="1"/>
    <col min="1377" max="1377" width="7.44140625" style="1" customWidth="1"/>
    <col min="1378" max="1592" width="8.88671875" style="1"/>
    <col min="1593" max="1593" width="2.21875" style="1" customWidth="1"/>
    <col min="1594" max="1594" width="1.44140625" style="1" customWidth="1"/>
    <col min="1595" max="1595" width="4.44140625" style="1" customWidth="1"/>
    <col min="1596" max="1598" width="9.5546875" style="1" customWidth="1"/>
    <col min="1599" max="1599" width="8.77734375" style="1" bestFit="1" customWidth="1"/>
    <col min="1600" max="1600" width="7.44140625" style="1" customWidth="1"/>
    <col min="1601" max="1603" width="10.6640625" style="1" customWidth="1"/>
    <col min="1604" max="1604" width="8.77734375" style="1" bestFit="1" customWidth="1"/>
    <col min="1605" max="1605" width="7.44140625" style="1" customWidth="1"/>
    <col min="1606" max="1606" width="2.33203125" style="1" customWidth="1"/>
    <col min="1607" max="1607" width="2.21875" style="1" customWidth="1"/>
    <col min="1608" max="1608" width="1.44140625" style="1" customWidth="1"/>
    <col min="1609" max="1609" width="4.44140625" style="1" customWidth="1"/>
    <col min="1610" max="1612" width="9.5546875" style="1" customWidth="1"/>
    <col min="1613" max="1613" width="8.33203125" style="1" bestFit="1" customWidth="1"/>
    <col min="1614" max="1614" width="7.44140625" style="1" customWidth="1"/>
    <col min="1615" max="1617" width="10.6640625" style="1" customWidth="1"/>
    <col min="1618" max="1619" width="7.44140625" style="1" customWidth="1"/>
    <col min="1620" max="1620" width="2.33203125" style="1" customWidth="1"/>
    <col min="1621" max="1621" width="2.21875" style="1" customWidth="1"/>
    <col min="1622" max="1622" width="1.44140625" style="1" customWidth="1"/>
    <col min="1623" max="1623" width="4.44140625" style="1" customWidth="1"/>
    <col min="1624" max="1626" width="9.5546875" style="1" customWidth="1"/>
    <col min="1627" max="1627" width="8.77734375" style="1" bestFit="1" customWidth="1"/>
    <col min="1628" max="1628" width="7.44140625" style="1" customWidth="1"/>
    <col min="1629" max="1631" width="10.6640625" style="1" customWidth="1"/>
    <col min="1632" max="1632" width="8.77734375" style="1" bestFit="1" customWidth="1"/>
    <col min="1633" max="1633" width="7.44140625" style="1" customWidth="1"/>
    <col min="1634" max="1848" width="8.88671875" style="1"/>
    <col min="1849" max="1849" width="2.21875" style="1" customWidth="1"/>
    <col min="1850" max="1850" width="1.44140625" style="1" customWidth="1"/>
    <col min="1851" max="1851" width="4.44140625" style="1" customWidth="1"/>
    <col min="1852" max="1854" width="9.5546875" style="1" customWidth="1"/>
    <col min="1855" max="1855" width="8.77734375" style="1" bestFit="1" customWidth="1"/>
    <col min="1856" max="1856" width="7.44140625" style="1" customWidth="1"/>
    <col min="1857" max="1859" width="10.6640625" style="1" customWidth="1"/>
    <col min="1860" max="1860" width="8.77734375" style="1" bestFit="1" customWidth="1"/>
    <col min="1861" max="1861" width="7.44140625" style="1" customWidth="1"/>
    <col min="1862" max="1862" width="2.33203125" style="1" customWidth="1"/>
    <col min="1863" max="1863" width="2.21875" style="1" customWidth="1"/>
    <col min="1864" max="1864" width="1.44140625" style="1" customWidth="1"/>
    <col min="1865" max="1865" width="4.44140625" style="1" customWidth="1"/>
    <col min="1866" max="1868" width="9.5546875" style="1" customWidth="1"/>
    <col min="1869" max="1869" width="8.33203125" style="1" bestFit="1" customWidth="1"/>
    <col min="1870" max="1870" width="7.44140625" style="1" customWidth="1"/>
    <col min="1871" max="1873" width="10.6640625" style="1" customWidth="1"/>
    <col min="1874" max="1875" width="7.44140625" style="1" customWidth="1"/>
    <col min="1876" max="1876" width="2.33203125" style="1" customWidth="1"/>
    <col min="1877" max="1877" width="2.21875" style="1" customWidth="1"/>
    <col min="1878" max="1878" width="1.44140625" style="1" customWidth="1"/>
    <col min="1879" max="1879" width="4.44140625" style="1" customWidth="1"/>
    <col min="1880" max="1882" width="9.5546875" style="1" customWidth="1"/>
    <col min="1883" max="1883" width="8.77734375" style="1" bestFit="1" customWidth="1"/>
    <col min="1884" max="1884" width="7.44140625" style="1" customWidth="1"/>
    <col min="1885" max="1887" width="10.6640625" style="1" customWidth="1"/>
    <col min="1888" max="1888" width="8.77734375" style="1" bestFit="1" customWidth="1"/>
    <col min="1889" max="1889" width="7.44140625" style="1" customWidth="1"/>
    <col min="1890" max="2104" width="8.88671875" style="1"/>
    <col min="2105" max="2105" width="2.21875" style="1" customWidth="1"/>
    <col min="2106" max="2106" width="1.44140625" style="1" customWidth="1"/>
    <col min="2107" max="2107" width="4.44140625" style="1" customWidth="1"/>
    <col min="2108" max="2110" width="9.5546875" style="1" customWidth="1"/>
    <col min="2111" max="2111" width="8.77734375" style="1" bestFit="1" customWidth="1"/>
    <col min="2112" max="2112" width="7.44140625" style="1" customWidth="1"/>
    <col min="2113" max="2115" width="10.6640625" style="1" customWidth="1"/>
    <col min="2116" max="2116" width="8.77734375" style="1" bestFit="1" customWidth="1"/>
    <col min="2117" max="2117" width="7.44140625" style="1" customWidth="1"/>
    <col min="2118" max="2118" width="2.33203125" style="1" customWidth="1"/>
    <col min="2119" max="2119" width="2.21875" style="1" customWidth="1"/>
    <col min="2120" max="2120" width="1.44140625" style="1" customWidth="1"/>
    <col min="2121" max="2121" width="4.44140625" style="1" customWidth="1"/>
    <col min="2122" max="2124" width="9.5546875" style="1" customWidth="1"/>
    <col min="2125" max="2125" width="8.33203125" style="1" bestFit="1" customWidth="1"/>
    <col min="2126" max="2126" width="7.44140625" style="1" customWidth="1"/>
    <col min="2127" max="2129" width="10.6640625" style="1" customWidth="1"/>
    <col min="2130" max="2131" width="7.44140625" style="1" customWidth="1"/>
    <col min="2132" max="2132" width="2.33203125" style="1" customWidth="1"/>
    <col min="2133" max="2133" width="2.21875" style="1" customWidth="1"/>
    <col min="2134" max="2134" width="1.44140625" style="1" customWidth="1"/>
    <col min="2135" max="2135" width="4.44140625" style="1" customWidth="1"/>
    <col min="2136" max="2138" width="9.5546875" style="1" customWidth="1"/>
    <col min="2139" max="2139" width="8.77734375" style="1" bestFit="1" customWidth="1"/>
    <col min="2140" max="2140" width="7.44140625" style="1" customWidth="1"/>
    <col min="2141" max="2143" width="10.6640625" style="1" customWidth="1"/>
    <col min="2144" max="2144" width="8.77734375" style="1" bestFit="1" customWidth="1"/>
    <col min="2145" max="2145" width="7.44140625" style="1" customWidth="1"/>
    <col min="2146" max="2360" width="8.88671875" style="1"/>
    <col min="2361" max="2361" width="2.21875" style="1" customWidth="1"/>
    <col min="2362" max="2362" width="1.44140625" style="1" customWidth="1"/>
    <col min="2363" max="2363" width="4.44140625" style="1" customWidth="1"/>
    <col min="2364" max="2366" width="9.5546875" style="1" customWidth="1"/>
    <col min="2367" max="2367" width="8.77734375" style="1" bestFit="1" customWidth="1"/>
    <col min="2368" max="2368" width="7.44140625" style="1" customWidth="1"/>
    <col min="2369" max="2371" width="10.6640625" style="1" customWidth="1"/>
    <col min="2372" max="2372" width="8.77734375" style="1" bestFit="1" customWidth="1"/>
    <col min="2373" max="2373" width="7.44140625" style="1" customWidth="1"/>
    <col min="2374" max="2374" width="2.33203125" style="1" customWidth="1"/>
    <col min="2375" max="2375" width="2.21875" style="1" customWidth="1"/>
    <col min="2376" max="2376" width="1.44140625" style="1" customWidth="1"/>
    <col min="2377" max="2377" width="4.44140625" style="1" customWidth="1"/>
    <col min="2378" max="2380" width="9.5546875" style="1" customWidth="1"/>
    <col min="2381" max="2381" width="8.33203125" style="1" bestFit="1" customWidth="1"/>
    <col min="2382" max="2382" width="7.44140625" style="1" customWidth="1"/>
    <col min="2383" max="2385" width="10.6640625" style="1" customWidth="1"/>
    <col min="2386" max="2387" width="7.44140625" style="1" customWidth="1"/>
    <col min="2388" max="2388" width="2.33203125" style="1" customWidth="1"/>
    <col min="2389" max="2389" width="2.21875" style="1" customWidth="1"/>
    <col min="2390" max="2390" width="1.44140625" style="1" customWidth="1"/>
    <col min="2391" max="2391" width="4.44140625" style="1" customWidth="1"/>
    <col min="2392" max="2394" width="9.5546875" style="1" customWidth="1"/>
    <col min="2395" max="2395" width="8.77734375" style="1" bestFit="1" customWidth="1"/>
    <col min="2396" max="2396" width="7.44140625" style="1" customWidth="1"/>
    <col min="2397" max="2399" width="10.6640625" style="1" customWidth="1"/>
    <col min="2400" max="2400" width="8.77734375" style="1" bestFit="1" customWidth="1"/>
    <col min="2401" max="2401" width="7.44140625" style="1" customWidth="1"/>
    <col min="2402" max="2616" width="8.88671875" style="1"/>
    <col min="2617" max="2617" width="2.21875" style="1" customWidth="1"/>
    <col min="2618" max="2618" width="1.44140625" style="1" customWidth="1"/>
    <col min="2619" max="2619" width="4.44140625" style="1" customWidth="1"/>
    <col min="2620" max="2622" width="9.5546875" style="1" customWidth="1"/>
    <col min="2623" max="2623" width="8.77734375" style="1" bestFit="1" customWidth="1"/>
    <col min="2624" max="2624" width="7.44140625" style="1" customWidth="1"/>
    <col min="2625" max="2627" width="10.6640625" style="1" customWidth="1"/>
    <col min="2628" max="2628" width="8.77734375" style="1" bestFit="1" customWidth="1"/>
    <col min="2629" max="2629" width="7.44140625" style="1" customWidth="1"/>
    <col min="2630" max="2630" width="2.33203125" style="1" customWidth="1"/>
    <col min="2631" max="2631" width="2.21875" style="1" customWidth="1"/>
    <col min="2632" max="2632" width="1.44140625" style="1" customWidth="1"/>
    <col min="2633" max="2633" width="4.44140625" style="1" customWidth="1"/>
    <col min="2634" max="2636" width="9.5546875" style="1" customWidth="1"/>
    <col min="2637" max="2637" width="8.33203125" style="1" bestFit="1" customWidth="1"/>
    <col min="2638" max="2638" width="7.44140625" style="1" customWidth="1"/>
    <col min="2639" max="2641" width="10.6640625" style="1" customWidth="1"/>
    <col min="2642" max="2643" width="7.44140625" style="1" customWidth="1"/>
    <col min="2644" max="2644" width="2.33203125" style="1" customWidth="1"/>
    <col min="2645" max="2645" width="2.21875" style="1" customWidth="1"/>
    <col min="2646" max="2646" width="1.44140625" style="1" customWidth="1"/>
    <col min="2647" max="2647" width="4.44140625" style="1" customWidth="1"/>
    <col min="2648" max="2650" width="9.5546875" style="1" customWidth="1"/>
    <col min="2651" max="2651" width="8.77734375" style="1" bestFit="1" customWidth="1"/>
    <col min="2652" max="2652" width="7.44140625" style="1" customWidth="1"/>
    <col min="2653" max="2655" width="10.6640625" style="1" customWidth="1"/>
    <col min="2656" max="2656" width="8.77734375" style="1" bestFit="1" customWidth="1"/>
    <col min="2657" max="2657" width="7.44140625" style="1" customWidth="1"/>
    <col min="2658" max="2872" width="8.88671875" style="1"/>
    <col min="2873" max="2873" width="2.21875" style="1" customWidth="1"/>
    <col min="2874" max="2874" width="1.44140625" style="1" customWidth="1"/>
    <col min="2875" max="2875" width="4.44140625" style="1" customWidth="1"/>
    <col min="2876" max="2878" width="9.5546875" style="1" customWidth="1"/>
    <col min="2879" max="2879" width="8.77734375" style="1" bestFit="1" customWidth="1"/>
    <col min="2880" max="2880" width="7.44140625" style="1" customWidth="1"/>
    <col min="2881" max="2883" width="10.6640625" style="1" customWidth="1"/>
    <col min="2884" max="2884" width="8.77734375" style="1" bestFit="1" customWidth="1"/>
    <col min="2885" max="2885" width="7.44140625" style="1" customWidth="1"/>
    <col min="2886" max="2886" width="2.33203125" style="1" customWidth="1"/>
    <col min="2887" max="2887" width="2.21875" style="1" customWidth="1"/>
    <col min="2888" max="2888" width="1.44140625" style="1" customWidth="1"/>
    <col min="2889" max="2889" width="4.44140625" style="1" customWidth="1"/>
    <col min="2890" max="2892" width="9.5546875" style="1" customWidth="1"/>
    <col min="2893" max="2893" width="8.33203125" style="1" bestFit="1" customWidth="1"/>
    <col min="2894" max="2894" width="7.44140625" style="1" customWidth="1"/>
    <col min="2895" max="2897" width="10.6640625" style="1" customWidth="1"/>
    <col min="2898" max="2899" width="7.44140625" style="1" customWidth="1"/>
    <col min="2900" max="2900" width="2.33203125" style="1" customWidth="1"/>
    <col min="2901" max="2901" width="2.21875" style="1" customWidth="1"/>
    <col min="2902" max="2902" width="1.44140625" style="1" customWidth="1"/>
    <col min="2903" max="2903" width="4.44140625" style="1" customWidth="1"/>
    <col min="2904" max="2906" width="9.5546875" style="1" customWidth="1"/>
    <col min="2907" max="2907" width="8.77734375" style="1" bestFit="1" customWidth="1"/>
    <col min="2908" max="2908" width="7.44140625" style="1" customWidth="1"/>
    <col min="2909" max="2911" width="10.6640625" style="1" customWidth="1"/>
    <col min="2912" max="2912" width="8.77734375" style="1" bestFit="1" customWidth="1"/>
    <col min="2913" max="2913" width="7.44140625" style="1" customWidth="1"/>
    <col min="2914" max="3128" width="8.88671875" style="1"/>
    <col min="3129" max="3129" width="2.21875" style="1" customWidth="1"/>
    <col min="3130" max="3130" width="1.44140625" style="1" customWidth="1"/>
    <col min="3131" max="3131" width="4.44140625" style="1" customWidth="1"/>
    <col min="3132" max="3134" width="9.5546875" style="1" customWidth="1"/>
    <col min="3135" max="3135" width="8.77734375" style="1" bestFit="1" customWidth="1"/>
    <col min="3136" max="3136" width="7.44140625" style="1" customWidth="1"/>
    <col min="3137" max="3139" width="10.6640625" style="1" customWidth="1"/>
    <col min="3140" max="3140" width="8.77734375" style="1" bestFit="1" customWidth="1"/>
    <col min="3141" max="3141" width="7.44140625" style="1" customWidth="1"/>
    <col min="3142" max="3142" width="2.33203125" style="1" customWidth="1"/>
    <col min="3143" max="3143" width="2.21875" style="1" customWidth="1"/>
    <col min="3144" max="3144" width="1.44140625" style="1" customWidth="1"/>
    <col min="3145" max="3145" width="4.44140625" style="1" customWidth="1"/>
    <col min="3146" max="3148" width="9.5546875" style="1" customWidth="1"/>
    <col min="3149" max="3149" width="8.33203125" style="1" bestFit="1" customWidth="1"/>
    <col min="3150" max="3150" width="7.44140625" style="1" customWidth="1"/>
    <col min="3151" max="3153" width="10.6640625" style="1" customWidth="1"/>
    <col min="3154" max="3155" width="7.44140625" style="1" customWidth="1"/>
    <col min="3156" max="3156" width="2.33203125" style="1" customWidth="1"/>
    <col min="3157" max="3157" width="2.21875" style="1" customWidth="1"/>
    <col min="3158" max="3158" width="1.44140625" style="1" customWidth="1"/>
    <col min="3159" max="3159" width="4.44140625" style="1" customWidth="1"/>
    <col min="3160" max="3162" width="9.5546875" style="1" customWidth="1"/>
    <col min="3163" max="3163" width="8.77734375" style="1" bestFit="1" customWidth="1"/>
    <col min="3164" max="3164" width="7.44140625" style="1" customWidth="1"/>
    <col min="3165" max="3167" width="10.6640625" style="1" customWidth="1"/>
    <col min="3168" max="3168" width="8.77734375" style="1" bestFit="1" customWidth="1"/>
    <col min="3169" max="3169" width="7.44140625" style="1" customWidth="1"/>
    <col min="3170" max="3384" width="8.88671875" style="1"/>
    <col min="3385" max="3385" width="2.21875" style="1" customWidth="1"/>
    <col min="3386" max="3386" width="1.44140625" style="1" customWidth="1"/>
    <col min="3387" max="3387" width="4.44140625" style="1" customWidth="1"/>
    <col min="3388" max="3390" width="9.5546875" style="1" customWidth="1"/>
    <col min="3391" max="3391" width="8.77734375" style="1" bestFit="1" customWidth="1"/>
    <col min="3392" max="3392" width="7.44140625" style="1" customWidth="1"/>
    <col min="3393" max="3395" width="10.6640625" style="1" customWidth="1"/>
    <col min="3396" max="3396" width="8.77734375" style="1" bestFit="1" customWidth="1"/>
    <col min="3397" max="3397" width="7.44140625" style="1" customWidth="1"/>
    <col min="3398" max="3398" width="2.33203125" style="1" customWidth="1"/>
    <col min="3399" max="3399" width="2.21875" style="1" customWidth="1"/>
    <col min="3400" max="3400" width="1.44140625" style="1" customWidth="1"/>
    <col min="3401" max="3401" width="4.44140625" style="1" customWidth="1"/>
    <col min="3402" max="3404" width="9.5546875" style="1" customWidth="1"/>
    <col min="3405" max="3405" width="8.33203125" style="1" bestFit="1" customWidth="1"/>
    <col min="3406" max="3406" width="7.44140625" style="1" customWidth="1"/>
    <col min="3407" max="3409" width="10.6640625" style="1" customWidth="1"/>
    <col min="3410" max="3411" width="7.44140625" style="1" customWidth="1"/>
    <col min="3412" max="3412" width="2.33203125" style="1" customWidth="1"/>
    <col min="3413" max="3413" width="2.21875" style="1" customWidth="1"/>
    <col min="3414" max="3414" width="1.44140625" style="1" customWidth="1"/>
    <col min="3415" max="3415" width="4.44140625" style="1" customWidth="1"/>
    <col min="3416" max="3418" width="9.5546875" style="1" customWidth="1"/>
    <col min="3419" max="3419" width="8.77734375" style="1" bestFit="1" customWidth="1"/>
    <col min="3420" max="3420" width="7.44140625" style="1" customWidth="1"/>
    <col min="3421" max="3423" width="10.6640625" style="1" customWidth="1"/>
    <col min="3424" max="3424" width="8.77734375" style="1" bestFit="1" customWidth="1"/>
    <col min="3425" max="3425" width="7.44140625" style="1" customWidth="1"/>
    <col min="3426" max="3640" width="8.88671875" style="1"/>
    <col min="3641" max="3641" width="2.21875" style="1" customWidth="1"/>
    <col min="3642" max="3642" width="1.44140625" style="1" customWidth="1"/>
    <col min="3643" max="3643" width="4.44140625" style="1" customWidth="1"/>
    <col min="3644" max="3646" width="9.5546875" style="1" customWidth="1"/>
    <col min="3647" max="3647" width="8.77734375" style="1" bestFit="1" customWidth="1"/>
    <col min="3648" max="3648" width="7.44140625" style="1" customWidth="1"/>
    <col min="3649" max="3651" width="10.6640625" style="1" customWidth="1"/>
    <col min="3652" max="3652" width="8.77734375" style="1" bestFit="1" customWidth="1"/>
    <col min="3653" max="3653" width="7.44140625" style="1" customWidth="1"/>
    <col min="3654" max="3654" width="2.33203125" style="1" customWidth="1"/>
    <col min="3655" max="3655" width="2.21875" style="1" customWidth="1"/>
    <col min="3656" max="3656" width="1.44140625" style="1" customWidth="1"/>
    <col min="3657" max="3657" width="4.44140625" style="1" customWidth="1"/>
    <col min="3658" max="3660" width="9.5546875" style="1" customWidth="1"/>
    <col min="3661" max="3661" width="8.33203125" style="1" bestFit="1" customWidth="1"/>
    <col min="3662" max="3662" width="7.44140625" style="1" customWidth="1"/>
    <col min="3663" max="3665" width="10.6640625" style="1" customWidth="1"/>
    <col min="3666" max="3667" width="7.44140625" style="1" customWidth="1"/>
    <col min="3668" max="3668" width="2.33203125" style="1" customWidth="1"/>
    <col min="3669" max="3669" width="2.21875" style="1" customWidth="1"/>
    <col min="3670" max="3670" width="1.44140625" style="1" customWidth="1"/>
    <col min="3671" max="3671" width="4.44140625" style="1" customWidth="1"/>
    <col min="3672" max="3674" width="9.5546875" style="1" customWidth="1"/>
    <col min="3675" max="3675" width="8.77734375" style="1" bestFit="1" customWidth="1"/>
    <col min="3676" max="3676" width="7.44140625" style="1" customWidth="1"/>
    <col min="3677" max="3679" width="10.6640625" style="1" customWidth="1"/>
    <col min="3680" max="3680" width="8.77734375" style="1" bestFit="1" customWidth="1"/>
    <col min="3681" max="3681" width="7.44140625" style="1" customWidth="1"/>
    <col min="3682" max="3896" width="8.88671875" style="1"/>
    <col min="3897" max="3897" width="2.21875" style="1" customWidth="1"/>
    <col min="3898" max="3898" width="1.44140625" style="1" customWidth="1"/>
    <col min="3899" max="3899" width="4.44140625" style="1" customWidth="1"/>
    <col min="3900" max="3902" width="9.5546875" style="1" customWidth="1"/>
    <col min="3903" max="3903" width="8.77734375" style="1" bestFit="1" customWidth="1"/>
    <col min="3904" max="3904" width="7.44140625" style="1" customWidth="1"/>
    <col min="3905" max="3907" width="10.6640625" style="1" customWidth="1"/>
    <col min="3908" max="3908" width="8.77734375" style="1" bestFit="1" customWidth="1"/>
    <col min="3909" max="3909" width="7.44140625" style="1" customWidth="1"/>
    <col min="3910" max="3910" width="2.33203125" style="1" customWidth="1"/>
    <col min="3911" max="3911" width="2.21875" style="1" customWidth="1"/>
    <col min="3912" max="3912" width="1.44140625" style="1" customWidth="1"/>
    <col min="3913" max="3913" width="4.44140625" style="1" customWidth="1"/>
    <col min="3914" max="3916" width="9.5546875" style="1" customWidth="1"/>
    <col min="3917" max="3917" width="8.33203125" style="1" bestFit="1" customWidth="1"/>
    <col min="3918" max="3918" width="7.44140625" style="1" customWidth="1"/>
    <col min="3919" max="3921" width="10.6640625" style="1" customWidth="1"/>
    <col min="3922" max="3923" width="7.44140625" style="1" customWidth="1"/>
    <col min="3924" max="3924" width="2.33203125" style="1" customWidth="1"/>
    <col min="3925" max="3925" width="2.21875" style="1" customWidth="1"/>
    <col min="3926" max="3926" width="1.44140625" style="1" customWidth="1"/>
    <col min="3927" max="3927" width="4.44140625" style="1" customWidth="1"/>
    <col min="3928" max="3930" width="9.5546875" style="1" customWidth="1"/>
    <col min="3931" max="3931" width="8.77734375" style="1" bestFit="1" customWidth="1"/>
    <col min="3932" max="3932" width="7.44140625" style="1" customWidth="1"/>
    <col min="3933" max="3935" width="10.6640625" style="1" customWidth="1"/>
    <col min="3936" max="3936" width="8.77734375" style="1" bestFit="1" customWidth="1"/>
    <col min="3937" max="3937" width="7.44140625" style="1" customWidth="1"/>
    <col min="3938" max="4152" width="8.88671875" style="1"/>
    <col min="4153" max="4153" width="2.21875" style="1" customWidth="1"/>
    <col min="4154" max="4154" width="1.44140625" style="1" customWidth="1"/>
    <col min="4155" max="4155" width="4.44140625" style="1" customWidth="1"/>
    <col min="4156" max="4158" width="9.5546875" style="1" customWidth="1"/>
    <col min="4159" max="4159" width="8.77734375" style="1" bestFit="1" customWidth="1"/>
    <col min="4160" max="4160" width="7.44140625" style="1" customWidth="1"/>
    <col min="4161" max="4163" width="10.6640625" style="1" customWidth="1"/>
    <col min="4164" max="4164" width="8.77734375" style="1" bestFit="1" customWidth="1"/>
    <col min="4165" max="4165" width="7.44140625" style="1" customWidth="1"/>
    <col min="4166" max="4166" width="2.33203125" style="1" customWidth="1"/>
    <col min="4167" max="4167" width="2.21875" style="1" customWidth="1"/>
    <col min="4168" max="4168" width="1.44140625" style="1" customWidth="1"/>
    <col min="4169" max="4169" width="4.44140625" style="1" customWidth="1"/>
    <col min="4170" max="4172" width="9.5546875" style="1" customWidth="1"/>
    <col min="4173" max="4173" width="8.33203125" style="1" bestFit="1" customWidth="1"/>
    <col min="4174" max="4174" width="7.44140625" style="1" customWidth="1"/>
    <col min="4175" max="4177" width="10.6640625" style="1" customWidth="1"/>
    <col min="4178" max="4179" width="7.44140625" style="1" customWidth="1"/>
    <col min="4180" max="4180" width="2.33203125" style="1" customWidth="1"/>
    <col min="4181" max="4181" width="2.21875" style="1" customWidth="1"/>
    <col min="4182" max="4182" width="1.44140625" style="1" customWidth="1"/>
    <col min="4183" max="4183" width="4.44140625" style="1" customWidth="1"/>
    <col min="4184" max="4186" width="9.5546875" style="1" customWidth="1"/>
    <col min="4187" max="4187" width="8.77734375" style="1" bestFit="1" customWidth="1"/>
    <col min="4188" max="4188" width="7.44140625" style="1" customWidth="1"/>
    <col min="4189" max="4191" width="10.6640625" style="1" customWidth="1"/>
    <col min="4192" max="4192" width="8.77734375" style="1" bestFit="1" customWidth="1"/>
    <col min="4193" max="4193" width="7.44140625" style="1" customWidth="1"/>
    <col min="4194" max="4408" width="8.88671875" style="1"/>
    <col min="4409" max="4409" width="2.21875" style="1" customWidth="1"/>
    <col min="4410" max="4410" width="1.44140625" style="1" customWidth="1"/>
    <col min="4411" max="4411" width="4.44140625" style="1" customWidth="1"/>
    <col min="4412" max="4414" width="9.5546875" style="1" customWidth="1"/>
    <col min="4415" max="4415" width="8.77734375" style="1" bestFit="1" customWidth="1"/>
    <col min="4416" max="4416" width="7.44140625" style="1" customWidth="1"/>
    <col min="4417" max="4419" width="10.6640625" style="1" customWidth="1"/>
    <col min="4420" max="4420" width="8.77734375" style="1" bestFit="1" customWidth="1"/>
    <col min="4421" max="4421" width="7.44140625" style="1" customWidth="1"/>
    <col min="4422" max="4422" width="2.33203125" style="1" customWidth="1"/>
    <col min="4423" max="4423" width="2.21875" style="1" customWidth="1"/>
    <col min="4424" max="4424" width="1.44140625" style="1" customWidth="1"/>
    <col min="4425" max="4425" width="4.44140625" style="1" customWidth="1"/>
    <col min="4426" max="4428" width="9.5546875" style="1" customWidth="1"/>
    <col min="4429" max="4429" width="8.33203125" style="1" bestFit="1" customWidth="1"/>
    <col min="4430" max="4430" width="7.44140625" style="1" customWidth="1"/>
    <col min="4431" max="4433" width="10.6640625" style="1" customWidth="1"/>
    <col min="4434" max="4435" width="7.44140625" style="1" customWidth="1"/>
    <col min="4436" max="4436" width="2.33203125" style="1" customWidth="1"/>
    <col min="4437" max="4437" width="2.21875" style="1" customWidth="1"/>
    <col min="4438" max="4438" width="1.44140625" style="1" customWidth="1"/>
    <col min="4439" max="4439" width="4.44140625" style="1" customWidth="1"/>
    <col min="4440" max="4442" width="9.5546875" style="1" customWidth="1"/>
    <col min="4443" max="4443" width="8.77734375" style="1" bestFit="1" customWidth="1"/>
    <col min="4444" max="4444" width="7.44140625" style="1" customWidth="1"/>
    <col min="4445" max="4447" width="10.6640625" style="1" customWidth="1"/>
    <col min="4448" max="4448" width="8.77734375" style="1" bestFit="1" customWidth="1"/>
    <col min="4449" max="4449" width="7.44140625" style="1" customWidth="1"/>
    <col min="4450" max="4664" width="8.88671875" style="1"/>
    <col min="4665" max="4665" width="2.21875" style="1" customWidth="1"/>
    <col min="4666" max="4666" width="1.44140625" style="1" customWidth="1"/>
    <col min="4667" max="4667" width="4.44140625" style="1" customWidth="1"/>
    <col min="4668" max="4670" width="9.5546875" style="1" customWidth="1"/>
    <col min="4671" max="4671" width="8.77734375" style="1" bestFit="1" customWidth="1"/>
    <col min="4672" max="4672" width="7.44140625" style="1" customWidth="1"/>
    <col min="4673" max="4675" width="10.6640625" style="1" customWidth="1"/>
    <col min="4676" max="4676" width="8.77734375" style="1" bestFit="1" customWidth="1"/>
    <col min="4677" max="4677" width="7.44140625" style="1" customWidth="1"/>
    <col min="4678" max="4678" width="2.33203125" style="1" customWidth="1"/>
    <col min="4679" max="4679" width="2.21875" style="1" customWidth="1"/>
    <col min="4680" max="4680" width="1.44140625" style="1" customWidth="1"/>
    <col min="4681" max="4681" width="4.44140625" style="1" customWidth="1"/>
    <col min="4682" max="4684" width="9.5546875" style="1" customWidth="1"/>
    <col min="4685" max="4685" width="8.33203125" style="1" bestFit="1" customWidth="1"/>
    <col min="4686" max="4686" width="7.44140625" style="1" customWidth="1"/>
    <col min="4687" max="4689" width="10.6640625" style="1" customWidth="1"/>
    <col min="4690" max="4691" width="7.44140625" style="1" customWidth="1"/>
    <col min="4692" max="4692" width="2.33203125" style="1" customWidth="1"/>
    <col min="4693" max="4693" width="2.21875" style="1" customWidth="1"/>
    <col min="4694" max="4694" width="1.44140625" style="1" customWidth="1"/>
    <col min="4695" max="4695" width="4.44140625" style="1" customWidth="1"/>
    <col min="4696" max="4698" width="9.5546875" style="1" customWidth="1"/>
    <col min="4699" max="4699" width="8.77734375" style="1" bestFit="1" customWidth="1"/>
    <col min="4700" max="4700" width="7.44140625" style="1" customWidth="1"/>
    <col min="4701" max="4703" width="10.6640625" style="1" customWidth="1"/>
    <col min="4704" max="4704" width="8.77734375" style="1" bestFit="1" customWidth="1"/>
    <col min="4705" max="4705" width="7.44140625" style="1" customWidth="1"/>
    <col min="4706" max="4920" width="8.88671875" style="1"/>
    <col min="4921" max="4921" width="2.21875" style="1" customWidth="1"/>
    <col min="4922" max="4922" width="1.44140625" style="1" customWidth="1"/>
    <col min="4923" max="4923" width="4.44140625" style="1" customWidth="1"/>
    <col min="4924" max="4926" width="9.5546875" style="1" customWidth="1"/>
    <col min="4927" max="4927" width="8.77734375" style="1" bestFit="1" customWidth="1"/>
    <col min="4928" max="4928" width="7.44140625" style="1" customWidth="1"/>
    <col min="4929" max="4931" width="10.6640625" style="1" customWidth="1"/>
    <col min="4932" max="4932" width="8.77734375" style="1" bestFit="1" customWidth="1"/>
    <col min="4933" max="4933" width="7.44140625" style="1" customWidth="1"/>
    <col min="4934" max="4934" width="2.33203125" style="1" customWidth="1"/>
    <col min="4935" max="4935" width="2.21875" style="1" customWidth="1"/>
    <col min="4936" max="4936" width="1.44140625" style="1" customWidth="1"/>
    <col min="4937" max="4937" width="4.44140625" style="1" customWidth="1"/>
    <col min="4938" max="4940" width="9.5546875" style="1" customWidth="1"/>
    <col min="4941" max="4941" width="8.33203125" style="1" bestFit="1" customWidth="1"/>
    <col min="4942" max="4942" width="7.44140625" style="1" customWidth="1"/>
    <col min="4943" max="4945" width="10.6640625" style="1" customWidth="1"/>
    <col min="4946" max="4947" width="7.44140625" style="1" customWidth="1"/>
    <col min="4948" max="4948" width="2.33203125" style="1" customWidth="1"/>
    <col min="4949" max="4949" width="2.21875" style="1" customWidth="1"/>
    <col min="4950" max="4950" width="1.44140625" style="1" customWidth="1"/>
    <col min="4951" max="4951" width="4.44140625" style="1" customWidth="1"/>
    <col min="4952" max="4954" width="9.5546875" style="1" customWidth="1"/>
    <col min="4955" max="4955" width="8.77734375" style="1" bestFit="1" customWidth="1"/>
    <col min="4956" max="4956" width="7.44140625" style="1" customWidth="1"/>
    <col min="4957" max="4959" width="10.6640625" style="1" customWidth="1"/>
    <col min="4960" max="4960" width="8.77734375" style="1" bestFit="1" customWidth="1"/>
    <col min="4961" max="4961" width="7.44140625" style="1" customWidth="1"/>
    <col min="4962" max="5176" width="8.88671875" style="1"/>
    <col min="5177" max="5177" width="2.21875" style="1" customWidth="1"/>
    <col min="5178" max="5178" width="1.44140625" style="1" customWidth="1"/>
    <col min="5179" max="5179" width="4.44140625" style="1" customWidth="1"/>
    <col min="5180" max="5182" width="9.5546875" style="1" customWidth="1"/>
    <col min="5183" max="5183" width="8.77734375" style="1" bestFit="1" customWidth="1"/>
    <col min="5184" max="5184" width="7.44140625" style="1" customWidth="1"/>
    <col min="5185" max="5187" width="10.6640625" style="1" customWidth="1"/>
    <col min="5188" max="5188" width="8.77734375" style="1" bestFit="1" customWidth="1"/>
    <col min="5189" max="5189" width="7.44140625" style="1" customWidth="1"/>
    <col min="5190" max="5190" width="2.33203125" style="1" customWidth="1"/>
    <col min="5191" max="5191" width="2.21875" style="1" customWidth="1"/>
    <col min="5192" max="5192" width="1.44140625" style="1" customWidth="1"/>
    <col min="5193" max="5193" width="4.44140625" style="1" customWidth="1"/>
    <col min="5194" max="5196" width="9.5546875" style="1" customWidth="1"/>
    <col min="5197" max="5197" width="8.33203125" style="1" bestFit="1" customWidth="1"/>
    <col min="5198" max="5198" width="7.44140625" style="1" customWidth="1"/>
    <col min="5199" max="5201" width="10.6640625" style="1" customWidth="1"/>
    <col min="5202" max="5203" width="7.44140625" style="1" customWidth="1"/>
    <col min="5204" max="5204" width="2.33203125" style="1" customWidth="1"/>
    <col min="5205" max="5205" width="2.21875" style="1" customWidth="1"/>
    <col min="5206" max="5206" width="1.44140625" style="1" customWidth="1"/>
    <col min="5207" max="5207" width="4.44140625" style="1" customWidth="1"/>
    <col min="5208" max="5210" width="9.5546875" style="1" customWidth="1"/>
    <col min="5211" max="5211" width="8.77734375" style="1" bestFit="1" customWidth="1"/>
    <col min="5212" max="5212" width="7.44140625" style="1" customWidth="1"/>
    <col min="5213" max="5215" width="10.6640625" style="1" customWidth="1"/>
    <col min="5216" max="5216" width="8.77734375" style="1" bestFit="1" customWidth="1"/>
    <col min="5217" max="5217" width="7.44140625" style="1" customWidth="1"/>
    <col min="5218" max="5432" width="8.88671875" style="1"/>
    <col min="5433" max="5433" width="2.21875" style="1" customWidth="1"/>
    <col min="5434" max="5434" width="1.44140625" style="1" customWidth="1"/>
    <col min="5435" max="5435" width="4.44140625" style="1" customWidth="1"/>
    <col min="5436" max="5438" width="9.5546875" style="1" customWidth="1"/>
    <col min="5439" max="5439" width="8.77734375" style="1" bestFit="1" customWidth="1"/>
    <col min="5440" max="5440" width="7.44140625" style="1" customWidth="1"/>
    <col min="5441" max="5443" width="10.6640625" style="1" customWidth="1"/>
    <col min="5444" max="5444" width="8.77734375" style="1" bestFit="1" customWidth="1"/>
    <col min="5445" max="5445" width="7.44140625" style="1" customWidth="1"/>
    <col min="5446" max="5446" width="2.33203125" style="1" customWidth="1"/>
    <col min="5447" max="5447" width="2.21875" style="1" customWidth="1"/>
    <col min="5448" max="5448" width="1.44140625" style="1" customWidth="1"/>
    <col min="5449" max="5449" width="4.44140625" style="1" customWidth="1"/>
    <col min="5450" max="5452" width="9.5546875" style="1" customWidth="1"/>
    <col min="5453" max="5453" width="8.33203125" style="1" bestFit="1" customWidth="1"/>
    <col min="5454" max="5454" width="7.44140625" style="1" customWidth="1"/>
    <col min="5455" max="5457" width="10.6640625" style="1" customWidth="1"/>
    <col min="5458" max="5459" width="7.44140625" style="1" customWidth="1"/>
    <col min="5460" max="5460" width="2.33203125" style="1" customWidth="1"/>
    <col min="5461" max="5461" width="2.21875" style="1" customWidth="1"/>
    <col min="5462" max="5462" width="1.44140625" style="1" customWidth="1"/>
    <col min="5463" max="5463" width="4.44140625" style="1" customWidth="1"/>
    <col min="5464" max="5466" width="9.5546875" style="1" customWidth="1"/>
    <col min="5467" max="5467" width="8.77734375" style="1" bestFit="1" customWidth="1"/>
    <col min="5468" max="5468" width="7.44140625" style="1" customWidth="1"/>
    <col min="5469" max="5471" width="10.6640625" style="1" customWidth="1"/>
    <col min="5472" max="5472" width="8.77734375" style="1" bestFit="1" customWidth="1"/>
    <col min="5473" max="5473" width="7.44140625" style="1" customWidth="1"/>
    <col min="5474" max="5688" width="8.88671875" style="1"/>
    <col min="5689" max="5689" width="2.21875" style="1" customWidth="1"/>
    <col min="5690" max="5690" width="1.44140625" style="1" customWidth="1"/>
    <col min="5691" max="5691" width="4.44140625" style="1" customWidth="1"/>
    <col min="5692" max="5694" width="9.5546875" style="1" customWidth="1"/>
    <col min="5695" max="5695" width="8.77734375" style="1" bestFit="1" customWidth="1"/>
    <col min="5696" max="5696" width="7.44140625" style="1" customWidth="1"/>
    <col min="5697" max="5699" width="10.6640625" style="1" customWidth="1"/>
    <col min="5700" max="5700" width="8.77734375" style="1" bestFit="1" customWidth="1"/>
    <col min="5701" max="5701" width="7.44140625" style="1" customWidth="1"/>
    <col min="5702" max="5702" width="2.33203125" style="1" customWidth="1"/>
    <col min="5703" max="5703" width="2.21875" style="1" customWidth="1"/>
    <col min="5704" max="5704" width="1.44140625" style="1" customWidth="1"/>
    <col min="5705" max="5705" width="4.44140625" style="1" customWidth="1"/>
    <col min="5706" max="5708" width="9.5546875" style="1" customWidth="1"/>
    <col min="5709" max="5709" width="8.33203125" style="1" bestFit="1" customWidth="1"/>
    <col min="5710" max="5710" width="7.44140625" style="1" customWidth="1"/>
    <col min="5711" max="5713" width="10.6640625" style="1" customWidth="1"/>
    <col min="5714" max="5715" width="7.44140625" style="1" customWidth="1"/>
    <col min="5716" max="5716" width="2.33203125" style="1" customWidth="1"/>
    <col min="5717" max="5717" width="2.21875" style="1" customWidth="1"/>
    <col min="5718" max="5718" width="1.44140625" style="1" customWidth="1"/>
    <col min="5719" max="5719" width="4.44140625" style="1" customWidth="1"/>
    <col min="5720" max="5722" width="9.5546875" style="1" customWidth="1"/>
    <col min="5723" max="5723" width="8.77734375" style="1" bestFit="1" customWidth="1"/>
    <col min="5724" max="5724" width="7.44140625" style="1" customWidth="1"/>
    <col min="5725" max="5727" width="10.6640625" style="1" customWidth="1"/>
    <col min="5728" max="5728" width="8.77734375" style="1" bestFit="1" customWidth="1"/>
    <col min="5729" max="5729" width="7.44140625" style="1" customWidth="1"/>
    <col min="5730" max="5944" width="8.88671875" style="1"/>
    <col min="5945" max="5945" width="2.21875" style="1" customWidth="1"/>
    <col min="5946" max="5946" width="1.44140625" style="1" customWidth="1"/>
    <col min="5947" max="5947" width="4.44140625" style="1" customWidth="1"/>
    <col min="5948" max="5950" width="9.5546875" style="1" customWidth="1"/>
    <col min="5951" max="5951" width="8.77734375" style="1" bestFit="1" customWidth="1"/>
    <col min="5952" max="5952" width="7.44140625" style="1" customWidth="1"/>
    <col min="5953" max="5955" width="10.6640625" style="1" customWidth="1"/>
    <col min="5956" max="5956" width="8.77734375" style="1" bestFit="1" customWidth="1"/>
    <col min="5957" max="5957" width="7.44140625" style="1" customWidth="1"/>
    <col min="5958" max="5958" width="2.33203125" style="1" customWidth="1"/>
    <col min="5959" max="5959" width="2.21875" style="1" customWidth="1"/>
    <col min="5960" max="5960" width="1.44140625" style="1" customWidth="1"/>
    <col min="5961" max="5961" width="4.44140625" style="1" customWidth="1"/>
    <col min="5962" max="5964" width="9.5546875" style="1" customWidth="1"/>
    <col min="5965" max="5965" width="8.33203125" style="1" bestFit="1" customWidth="1"/>
    <col min="5966" max="5966" width="7.44140625" style="1" customWidth="1"/>
    <col min="5967" max="5969" width="10.6640625" style="1" customWidth="1"/>
    <col min="5970" max="5971" width="7.44140625" style="1" customWidth="1"/>
    <col min="5972" max="5972" width="2.33203125" style="1" customWidth="1"/>
    <col min="5973" max="5973" width="2.21875" style="1" customWidth="1"/>
    <col min="5974" max="5974" width="1.44140625" style="1" customWidth="1"/>
    <col min="5975" max="5975" width="4.44140625" style="1" customWidth="1"/>
    <col min="5976" max="5978" width="9.5546875" style="1" customWidth="1"/>
    <col min="5979" max="5979" width="8.77734375" style="1" bestFit="1" customWidth="1"/>
    <col min="5980" max="5980" width="7.44140625" style="1" customWidth="1"/>
    <col min="5981" max="5983" width="10.6640625" style="1" customWidth="1"/>
    <col min="5984" max="5984" width="8.77734375" style="1" bestFit="1" customWidth="1"/>
    <col min="5985" max="5985" width="7.44140625" style="1" customWidth="1"/>
    <col min="5986" max="6200" width="8.88671875" style="1"/>
    <col min="6201" max="6201" width="2.21875" style="1" customWidth="1"/>
    <col min="6202" max="6202" width="1.44140625" style="1" customWidth="1"/>
    <col min="6203" max="6203" width="4.44140625" style="1" customWidth="1"/>
    <col min="6204" max="6206" width="9.5546875" style="1" customWidth="1"/>
    <col min="6207" max="6207" width="8.77734375" style="1" bestFit="1" customWidth="1"/>
    <col min="6208" max="6208" width="7.44140625" style="1" customWidth="1"/>
    <col min="6209" max="6211" width="10.6640625" style="1" customWidth="1"/>
    <col min="6212" max="6212" width="8.77734375" style="1" bestFit="1" customWidth="1"/>
    <col min="6213" max="6213" width="7.44140625" style="1" customWidth="1"/>
    <col min="6214" max="6214" width="2.33203125" style="1" customWidth="1"/>
    <col min="6215" max="6215" width="2.21875" style="1" customWidth="1"/>
    <col min="6216" max="6216" width="1.44140625" style="1" customWidth="1"/>
    <col min="6217" max="6217" width="4.44140625" style="1" customWidth="1"/>
    <col min="6218" max="6220" width="9.5546875" style="1" customWidth="1"/>
    <col min="6221" max="6221" width="8.33203125" style="1" bestFit="1" customWidth="1"/>
    <col min="6222" max="6222" width="7.44140625" style="1" customWidth="1"/>
    <col min="6223" max="6225" width="10.6640625" style="1" customWidth="1"/>
    <col min="6226" max="6227" width="7.44140625" style="1" customWidth="1"/>
    <col min="6228" max="6228" width="2.33203125" style="1" customWidth="1"/>
    <col min="6229" max="6229" width="2.21875" style="1" customWidth="1"/>
    <col min="6230" max="6230" width="1.44140625" style="1" customWidth="1"/>
    <col min="6231" max="6231" width="4.44140625" style="1" customWidth="1"/>
    <col min="6232" max="6234" width="9.5546875" style="1" customWidth="1"/>
    <col min="6235" max="6235" width="8.77734375" style="1" bestFit="1" customWidth="1"/>
    <col min="6236" max="6236" width="7.44140625" style="1" customWidth="1"/>
    <col min="6237" max="6239" width="10.6640625" style="1" customWidth="1"/>
    <col min="6240" max="6240" width="8.77734375" style="1" bestFit="1" customWidth="1"/>
    <col min="6241" max="6241" width="7.44140625" style="1" customWidth="1"/>
    <col min="6242" max="6456" width="8.88671875" style="1"/>
    <col min="6457" max="6457" width="2.21875" style="1" customWidth="1"/>
    <col min="6458" max="6458" width="1.44140625" style="1" customWidth="1"/>
    <col min="6459" max="6459" width="4.44140625" style="1" customWidth="1"/>
    <col min="6460" max="6462" width="9.5546875" style="1" customWidth="1"/>
    <col min="6463" max="6463" width="8.77734375" style="1" bestFit="1" customWidth="1"/>
    <col min="6464" max="6464" width="7.44140625" style="1" customWidth="1"/>
    <col min="6465" max="6467" width="10.6640625" style="1" customWidth="1"/>
    <col min="6468" max="6468" width="8.77734375" style="1" bestFit="1" customWidth="1"/>
    <col min="6469" max="6469" width="7.44140625" style="1" customWidth="1"/>
    <col min="6470" max="6470" width="2.33203125" style="1" customWidth="1"/>
    <col min="6471" max="6471" width="2.21875" style="1" customWidth="1"/>
    <col min="6472" max="6472" width="1.44140625" style="1" customWidth="1"/>
    <col min="6473" max="6473" width="4.44140625" style="1" customWidth="1"/>
    <col min="6474" max="6476" width="9.5546875" style="1" customWidth="1"/>
    <col min="6477" max="6477" width="8.33203125" style="1" bestFit="1" customWidth="1"/>
    <col min="6478" max="6478" width="7.44140625" style="1" customWidth="1"/>
    <col min="6479" max="6481" width="10.6640625" style="1" customWidth="1"/>
    <col min="6482" max="6483" width="7.44140625" style="1" customWidth="1"/>
    <col min="6484" max="6484" width="2.33203125" style="1" customWidth="1"/>
    <col min="6485" max="6485" width="2.21875" style="1" customWidth="1"/>
    <col min="6486" max="6486" width="1.44140625" style="1" customWidth="1"/>
    <col min="6487" max="6487" width="4.44140625" style="1" customWidth="1"/>
    <col min="6488" max="6490" width="9.5546875" style="1" customWidth="1"/>
    <col min="6491" max="6491" width="8.77734375" style="1" bestFit="1" customWidth="1"/>
    <col min="6492" max="6492" width="7.44140625" style="1" customWidth="1"/>
    <col min="6493" max="6495" width="10.6640625" style="1" customWidth="1"/>
    <col min="6496" max="6496" width="8.77734375" style="1" bestFit="1" customWidth="1"/>
    <col min="6497" max="6497" width="7.44140625" style="1" customWidth="1"/>
    <col min="6498" max="6712" width="8.88671875" style="1"/>
    <col min="6713" max="6713" width="2.21875" style="1" customWidth="1"/>
    <col min="6714" max="6714" width="1.44140625" style="1" customWidth="1"/>
    <col min="6715" max="6715" width="4.44140625" style="1" customWidth="1"/>
    <col min="6716" max="6718" width="9.5546875" style="1" customWidth="1"/>
    <col min="6719" max="6719" width="8.77734375" style="1" bestFit="1" customWidth="1"/>
    <col min="6720" max="6720" width="7.44140625" style="1" customWidth="1"/>
    <col min="6721" max="6723" width="10.6640625" style="1" customWidth="1"/>
    <col min="6724" max="6724" width="8.77734375" style="1" bestFit="1" customWidth="1"/>
    <col min="6725" max="6725" width="7.44140625" style="1" customWidth="1"/>
    <col min="6726" max="6726" width="2.33203125" style="1" customWidth="1"/>
    <col min="6727" max="6727" width="2.21875" style="1" customWidth="1"/>
    <col min="6728" max="6728" width="1.44140625" style="1" customWidth="1"/>
    <col min="6729" max="6729" width="4.44140625" style="1" customWidth="1"/>
    <col min="6730" max="6732" width="9.5546875" style="1" customWidth="1"/>
    <col min="6733" max="6733" width="8.33203125" style="1" bestFit="1" customWidth="1"/>
    <col min="6734" max="6734" width="7.44140625" style="1" customWidth="1"/>
    <col min="6735" max="6737" width="10.6640625" style="1" customWidth="1"/>
    <col min="6738" max="6739" width="7.44140625" style="1" customWidth="1"/>
    <col min="6740" max="6740" width="2.33203125" style="1" customWidth="1"/>
    <col min="6741" max="6741" width="2.21875" style="1" customWidth="1"/>
    <col min="6742" max="6742" width="1.44140625" style="1" customWidth="1"/>
    <col min="6743" max="6743" width="4.44140625" style="1" customWidth="1"/>
    <col min="6744" max="6746" width="9.5546875" style="1" customWidth="1"/>
    <col min="6747" max="6747" width="8.77734375" style="1" bestFit="1" customWidth="1"/>
    <col min="6748" max="6748" width="7.44140625" style="1" customWidth="1"/>
    <col min="6749" max="6751" width="10.6640625" style="1" customWidth="1"/>
    <col min="6752" max="6752" width="8.77734375" style="1" bestFit="1" customWidth="1"/>
    <col min="6753" max="6753" width="7.44140625" style="1" customWidth="1"/>
    <col min="6754" max="6968" width="8.88671875" style="1"/>
    <col min="6969" max="6969" width="2.21875" style="1" customWidth="1"/>
    <col min="6970" max="6970" width="1.44140625" style="1" customWidth="1"/>
    <col min="6971" max="6971" width="4.44140625" style="1" customWidth="1"/>
    <col min="6972" max="6974" width="9.5546875" style="1" customWidth="1"/>
    <col min="6975" max="6975" width="8.77734375" style="1" bestFit="1" customWidth="1"/>
    <col min="6976" max="6976" width="7.44140625" style="1" customWidth="1"/>
    <col min="6977" max="6979" width="10.6640625" style="1" customWidth="1"/>
    <col min="6980" max="6980" width="8.77734375" style="1" bestFit="1" customWidth="1"/>
    <col min="6981" max="6981" width="7.44140625" style="1" customWidth="1"/>
    <col min="6982" max="6982" width="2.33203125" style="1" customWidth="1"/>
    <col min="6983" max="6983" width="2.21875" style="1" customWidth="1"/>
    <col min="6984" max="6984" width="1.44140625" style="1" customWidth="1"/>
    <col min="6985" max="6985" width="4.44140625" style="1" customWidth="1"/>
    <col min="6986" max="6988" width="9.5546875" style="1" customWidth="1"/>
    <col min="6989" max="6989" width="8.33203125" style="1" bestFit="1" customWidth="1"/>
    <col min="6990" max="6990" width="7.44140625" style="1" customWidth="1"/>
    <col min="6991" max="6993" width="10.6640625" style="1" customWidth="1"/>
    <col min="6994" max="6995" width="7.44140625" style="1" customWidth="1"/>
    <col min="6996" max="6996" width="2.33203125" style="1" customWidth="1"/>
    <col min="6997" max="6997" width="2.21875" style="1" customWidth="1"/>
    <col min="6998" max="6998" width="1.44140625" style="1" customWidth="1"/>
    <col min="6999" max="6999" width="4.44140625" style="1" customWidth="1"/>
    <col min="7000" max="7002" width="9.5546875" style="1" customWidth="1"/>
    <col min="7003" max="7003" width="8.77734375" style="1" bestFit="1" customWidth="1"/>
    <col min="7004" max="7004" width="7.44140625" style="1" customWidth="1"/>
    <col min="7005" max="7007" width="10.6640625" style="1" customWidth="1"/>
    <col min="7008" max="7008" width="8.77734375" style="1" bestFit="1" customWidth="1"/>
    <col min="7009" max="7009" width="7.44140625" style="1" customWidth="1"/>
    <col min="7010" max="7224" width="8.88671875" style="1"/>
    <col min="7225" max="7225" width="2.21875" style="1" customWidth="1"/>
    <col min="7226" max="7226" width="1.44140625" style="1" customWidth="1"/>
    <col min="7227" max="7227" width="4.44140625" style="1" customWidth="1"/>
    <col min="7228" max="7230" width="9.5546875" style="1" customWidth="1"/>
    <col min="7231" max="7231" width="8.77734375" style="1" bestFit="1" customWidth="1"/>
    <col min="7232" max="7232" width="7.44140625" style="1" customWidth="1"/>
    <col min="7233" max="7235" width="10.6640625" style="1" customWidth="1"/>
    <col min="7236" max="7236" width="8.77734375" style="1" bestFit="1" customWidth="1"/>
    <col min="7237" max="7237" width="7.44140625" style="1" customWidth="1"/>
    <col min="7238" max="7238" width="2.33203125" style="1" customWidth="1"/>
    <col min="7239" max="7239" width="2.21875" style="1" customWidth="1"/>
    <col min="7240" max="7240" width="1.44140625" style="1" customWidth="1"/>
    <col min="7241" max="7241" width="4.44140625" style="1" customWidth="1"/>
    <col min="7242" max="7244" width="9.5546875" style="1" customWidth="1"/>
    <col min="7245" max="7245" width="8.33203125" style="1" bestFit="1" customWidth="1"/>
    <col min="7246" max="7246" width="7.44140625" style="1" customWidth="1"/>
    <col min="7247" max="7249" width="10.6640625" style="1" customWidth="1"/>
    <col min="7250" max="7251" width="7.44140625" style="1" customWidth="1"/>
    <col min="7252" max="7252" width="2.33203125" style="1" customWidth="1"/>
    <col min="7253" max="7253" width="2.21875" style="1" customWidth="1"/>
    <col min="7254" max="7254" width="1.44140625" style="1" customWidth="1"/>
    <col min="7255" max="7255" width="4.44140625" style="1" customWidth="1"/>
    <col min="7256" max="7258" width="9.5546875" style="1" customWidth="1"/>
    <col min="7259" max="7259" width="8.77734375" style="1" bestFit="1" customWidth="1"/>
    <col min="7260" max="7260" width="7.44140625" style="1" customWidth="1"/>
    <col min="7261" max="7263" width="10.6640625" style="1" customWidth="1"/>
    <col min="7264" max="7264" width="8.77734375" style="1" bestFit="1" customWidth="1"/>
    <col min="7265" max="7265" width="7.44140625" style="1" customWidth="1"/>
    <col min="7266" max="7480" width="8.88671875" style="1"/>
    <col min="7481" max="7481" width="2.21875" style="1" customWidth="1"/>
    <col min="7482" max="7482" width="1.44140625" style="1" customWidth="1"/>
    <col min="7483" max="7483" width="4.44140625" style="1" customWidth="1"/>
    <col min="7484" max="7486" width="9.5546875" style="1" customWidth="1"/>
    <col min="7487" max="7487" width="8.77734375" style="1" bestFit="1" customWidth="1"/>
    <col min="7488" max="7488" width="7.44140625" style="1" customWidth="1"/>
    <col min="7489" max="7491" width="10.6640625" style="1" customWidth="1"/>
    <col min="7492" max="7492" width="8.77734375" style="1" bestFit="1" customWidth="1"/>
    <col min="7493" max="7493" width="7.44140625" style="1" customWidth="1"/>
    <col min="7494" max="7494" width="2.33203125" style="1" customWidth="1"/>
    <col min="7495" max="7495" width="2.21875" style="1" customWidth="1"/>
    <col min="7496" max="7496" width="1.44140625" style="1" customWidth="1"/>
    <col min="7497" max="7497" width="4.44140625" style="1" customWidth="1"/>
    <col min="7498" max="7500" width="9.5546875" style="1" customWidth="1"/>
    <col min="7501" max="7501" width="8.33203125" style="1" bestFit="1" customWidth="1"/>
    <col min="7502" max="7502" width="7.44140625" style="1" customWidth="1"/>
    <col min="7503" max="7505" width="10.6640625" style="1" customWidth="1"/>
    <col min="7506" max="7507" width="7.44140625" style="1" customWidth="1"/>
    <col min="7508" max="7508" width="2.33203125" style="1" customWidth="1"/>
    <col min="7509" max="7509" width="2.21875" style="1" customWidth="1"/>
    <col min="7510" max="7510" width="1.44140625" style="1" customWidth="1"/>
    <col min="7511" max="7511" width="4.44140625" style="1" customWidth="1"/>
    <col min="7512" max="7514" width="9.5546875" style="1" customWidth="1"/>
    <col min="7515" max="7515" width="8.77734375" style="1" bestFit="1" customWidth="1"/>
    <col min="7516" max="7516" width="7.44140625" style="1" customWidth="1"/>
    <col min="7517" max="7519" width="10.6640625" style="1" customWidth="1"/>
    <col min="7520" max="7520" width="8.77734375" style="1" bestFit="1" customWidth="1"/>
    <col min="7521" max="7521" width="7.44140625" style="1" customWidth="1"/>
    <col min="7522" max="7736" width="8.88671875" style="1"/>
    <col min="7737" max="7737" width="2.21875" style="1" customWidth="1"/>
    <col min="7738" max="7738" width="1.44140625" style="1" customWidth="1"/>
    <col min="7739" max="7739" width="4.44140625" style="1" customWidth="1"/>
    <col min="7740" max="7742" width="9.5546875" style="1" customWidth="1"/>
    <col min="7743" max="7743" width="8.77734375" style="1" bestFit="1" customWidth="1"/>
    <col min="7744" max="7744" width="7.44140625" style="1" customWidth="1"/>
    <col min="7745" max="7747" width="10.6640625" style="1" customWidth="1"/>
    <col min="7748" max="7748" width="8.77734375" style="1" bestFit="1" customWidth="1"/>
    <col min="7749" max="7749" width="7.44140625" style="1" customWidth="1"/>
    <col min="7750" max="7750" width="2.33203125" style="1" customWidth="1"/>
    <col min="7751" max="7751" width="2.21875" style="1" customWidth="1"/>
    <col min="7752" max="7752" width="1.44140625" style="1" customWidth="1"/>
    <col min="7753" max="7753" width="4.44140625" style="1" customWidth="1"/>
    <col min="7754" max="7756" width="9.5546875" style="1" customWidth="1"/>
    <col min="7757" max="7757" width="8.33203125" style="1" bestFit="1" customWidth="1"/>
    <col min="7758" max="7758" width="7.44140625" style="1" customWidth="1"/>
    <col min="7759" max="7761" width="10.6640625" style="1" customWidth="1"/>
    <col min="7762" max="7763" width="7.44140625" style="1" customWidth="1"/>
    <col min="7764" max="7764" width="2.33203125" style="1" customWidth="1"/>
    <col min="7765" max="7765" width="2.21875" style="1" customWidth="1"/>
    <col min="7766" max="7766" width="1.44140625" style="1" customWidth="1"/>
    <col min="7767" max="7767" width="4.44140625" style="1" customWidth="1"/>
    <col min="7768" max="7770" width="9.5546875" style="1" customWidth="1"/>
    <col min="7771" max="7771" width="8.77734375" style="1" bestFit="1" customWidth="1"/>
    <col min="7772" max="7772" width="7.44140625" style="1" customWidth="1"/>
    <col min="7773" max="7775" width="10.6640625" style="1" customWidth="1"/>
    <col min="7776" max="7776" width="8.77734375" style="1" bestFit="1" customWidth="1"/>
    <col min="7777" max="7777" width="7.44140625" style="1" customWidth="1"/>
    <col min="7778" max="7992" width="8.88671875" style="1"/>
    <col min="7993" max="7993" width="2.21875" style="1" customWidth="1"/>
    <col min="7994" max="7994" width="1.44140625" style="1" customWidth="1"/>
    <col min="7995" max="7995" width="4.44140625" style="1" customWidth="1"/>
    <col min="7996" max="7998" width="9.5546875" style="1" customWidth="1"/>
    <col min="7999" max="7999" width="8.77734375" style="1" bestFit="1" customWidth="1"/>
    <col min="8000" max="8000" width="7.44140625" style="1" customWidth="1"/>
    <col min="8001" max="8003" width="10.6640625" style="1" customWidth="1"/>
    <col min="8004" max="8004" width="8.77734375" style="1" bestFit="1" customWidth="1"/>
    <col min="8005" max="8005" width="7.44140625" style="1" customWidth="1"/>
    <col min="8006" max="8006" width="2.33203125" style="1" customWidth="1"/>
    <col min="8007" max="8007" width="2.21875" style="1" customWidth="1"/>
    <col min="8008" max="8008" width="1.44140625" style="1" customWidth="1"/>
    <col min="8009" max="8009" width="4.44140625" style="1" customWidth="1"/>
    <col min="8010" max="8012" width="9.5546875" style="1" customWidth="1"/>
    <col min="8013" max="8013" width="8.33203125" style="1" bestFit="1" customWidth="1"/>
    <col min="8014" max="8014" width="7.44140625" style="1" customWidth="1"/>
    <col min="8015" max="8017" width="10.6640625" style="1" customWidth="1"/>
    <col min="8018" max="8019" width="7.44140625" style="1" customWidth="1"/>
    <col min="8020" max="8020" width="2.33203125" style="1" customWidth="1"/>
    <col min="8021" max="8021" width="2.21875" style="1" customWidth="1"/>
    <col min="8022" max="8022" width="1.44140625" style="1" customWidth="1"/>
    <col min="8023" max="8023" width="4.44140625" style="1" customWidth="1"/>
    <col min="8024" max="8026" width="9.5546875" style="1" customWidth="1"/>
    <col min="8027" max="8027" width="8.77734375" style="1" bestFit="1" customWidth="1"/>
    <col min="8028" max="8028" width="7.44140625" style="1" customWidth="1"/>
    <col min="8029" max="8031" width="10.6640625" style="1" customWidth="1"/>
    <col min="8032" max="8032" width="8.77734375" style="1" bestFit="1" customWidth="1"/>
    <col min="8033" max="8033" width="7.44140625" style="1" customWidth="1"/>
    <col min="8034" max="8248" width="8.88671875" style="1"/>
    <col min="8249" max="8249" width="2.21875" style="1" customWidth="1"/>
    <col min="8250" max="8250" width="1.44140625" style="1" customWidth="1"/>
    <col min="8251" max="8251" width="4.44140625" style="1" customWidth="1"/>
    <col min="8252" max="8254" width="9.5546875" style="1" customWidth="1"/>
    <col min="8255" max="8255" width="8.77734375" style="1" bestFit="1" customWidth="1"/>
    <col min="8256" max="8256" width="7.44140625" style="1" customWidth="1"/>
    <col min="8257" max="8259" width="10.6640625" style="1" customWidth="1"/>
    <col min="8260" max="8260" width="8.77734375" style="1" bestFit="1" customWidth="1"/>
    <col min="8261" max="8261" width="7.44140625" style="1" customWidth="1"/>
    <col min="8262" max="8262" width="2.33203125" style="1" customWidth="1"/>
    <col min="8263" max="8263" width="2.21875" style="1" customWidth="1"/>
    <col min="8264" max="8264" width="1.44140625" style="1" customWidth="1"/>
    <col min="8265" max="8265" width="4.44140625" style="1" customWidth="1"/>
    <col min="8266" max="8268" width="9.5546875" style="1" customWidth="1"/>
    <col min="8269" max="8269" width="8.33203125" style="1" bestFit="1" customWidth="1"/>
    <col min="8270" max="8270" width="7.44140625" style="1" customWidth="1"/>
    <col min="8271" max="8273" width="10.6640625" style="1" customWidth="1"/>
    <col min="8274" max="8275" width="7.44140625" style="1" customWidth="1"/>
    <col min="8276" max="8276" width="2.33203125" style="1" customWidth="1"/>
    <col min="8277" max="8277" width="2.21875" style="1" customWidth="1"/>
    <col min="8278" max="8278" width="1.44140625" style="1" customWidth="1"/>
    <col min="8279" max="8279" width="4.44140625" style="1" customWidth="1"/>
    <col min="8280" max="8282" width="9.5546875" style="1" customWidth="1"/>
    <col min="8283" max="8283" width="8.77734375" style="1" bestFit="1" customWidth="1"/>
    <col min="8284" max="8284" width="7.44140625" style="1" customWidth="1"/>
    <col min="8285" max="8287" width="10.6640625" style="1" customWidth="1"/>
    <col min="8288" max="8288" width="8.77734375" style="1" bestFit="1" customWidth="1"/>
    <col min="8289" max="8289" width="7.44140625" style="1" customWidth="1"/>
    <col min="8290" max="8504" width="8.88671875" style="1"/>
    <col min="8505" max="8505" width="2.21875" style="1" customWidth="1"/>
    <col min="8506" max="8506" width="1.44140625" style="1" customWidth="1"/>
    <col min="8507" max="8507" width="4.44140625" style="1" customWidth="1"/>
    <col min="8508" max="8510" width="9.5546875" style="1" customWidth="1"/>
    <col min="8511" max="8511" width="8.77734375" style="1" bestFit="1" customWidth="1"/>
    <col min="8512" max="8512" width="7.44140625" style="1" customWidth="1"/>
    <col min="8513" max="8515" width="10.6640625" style="1" customWidth="1"/>
    <col min="8516" max="8516" width="8.77734375" style="1" bestFit="1" customWidth="1"/>
    <col min="8517" max="8517" width="7.44140625" style="1" customWidth="1"/>
    <col min="8518" max="8518" width="2.33203125" style="1" customWidth="1"/>
    <col min="8519" max="8519" width="2.21875" style="1" customWidth="1"/>
    <col min="8520" max="8520" width="1.44140625" style="1" customWidth="1"/>
    <col min="8521" max="8521" width="4.44140625" style="1" customWidth="1"/>
    <col min="8522" max="8524" width="9.5546875" style="1" customWidth="1"/>
    <col min="8525" max="8525" width="8.33203125" style="1" bestFit="1" customWidth="1"/>
    <col min="8526" max="8526" width="7.44140625" style="1" customWidth="1"/>
    <col min="8527" max="8529" width="10.6640625" style="1" customWidth="1"/>
    <col min="8530" max="8531" width="7.44140625" style="1" customWidth="1"/>
    <col min="8532" max="8532" width="2.33203125" style="1" customWidth="1"/>
    <col min="8533" max="8533" width="2.21875" style="1" customWidth="1"/>
    <col min="8534" max="8534" width="1.44140625" style="1" customWidth="1"/>
    <col min="8535" max="8535" width="4.44140625" style="1" customWidth="1"/>
    <col min="8536" max="8538" width="9.5546875" style="1" customWidth="1"/>
    <col min="8539" max="8539" width="8.77734375" style="1" bestFit="1" customWidth="1"/>
    <col min="8540" max="8540" width="7.44140625" style="1" customWidth="1"/>
    <col min="8541" max="8543" width="10.6640625" style="1" customWidth="1"/>
    <col min="8544" max="8544" width="8.77734375" style="1" bestFit="1" customWidth="1"/>
    <col min="8545" max="8545" width="7.44140625" style="1" customWidth="1"/>
    <col min="8546" max="8760" width="8.88671875" style="1"/>
    <col min="8761" max="8761" width="2.21875" style="1" customWidth="1"/>
    <col min="8762" max="8762" width="1.44140625" style="1" customWidth="1"/>
    <col min="8763" max="8763" width="4.44140625" style="1" customWidth="1"/>
    <col min="8764" max="8766" width="9.5546875" style="1" customWidth="1"/>
    <col min="8767" max="8767" width="8.77734375" style="1" bestFit="1" customWidth="1"/>
    <col min="8768" max="8768" width="7.44140625" style="1" customWidth="1"/>
    <col min="8769" max="8771" width="10.6640625" style="1" customWidth="1"/>
    <col min="8772" max="8772" width="8.77734375" style="1" bestFit="1" customWidth="1"/>
    <col min="8773" max="8773" width="7.44140625" style="1" customWidth="1"/>
    <col min="8774" max="8774" width="2.33203125" style="1" customWidth="1"/>
    <col min="8775" max="8775" width="2.21875" style="1" customWidth="1"/>
    <col min="8776" max="8776" width="1.44140625" style="1" customWidth="1"/>
    <col min="8777" max="8777" width="4.44140625" style="1" customWidth="1"/>
    <col min="8778" max="8780" width="9.5546875" style="1" customWidth="1"/>
    <col min="8781" max="8781" width="8.33203125" style="1" bestFit="1" customWidth="1"/>
    <col min="8782" max="8782" width="7.44140625" style="1" customWidth="1"/>
    <col min="8783" max="8785" width="10.6640625" style="1" customWidth="1"/>
    <col min="8786" max="8787" width="7.44140625" style="1" customWidth="1"/>
    <col min="8788" max="8788" width="2.33203125" style="1" customWidth="1"/>
    <col min="8789" max="8789" width="2.21875" style="1" customWidth="1"/>
    <col min="8790" max="8790" width="1.44140625" style="1" customWidth="1"/>
    <col min="8791" max="8791" width="4.44140625" style="1" customWidth="1"/>
    <col min="8792" max="8794" width="9.5546875" style="1" customWidth="1"/>
    <col min="8795" max="8795" width="8.77734375" style="1" bestFit="1" customWidth="1"/>
    <col min="8796" max="8796" width="7.44140625" style="1" customWidth="1"/>
    <col min="8797" max="8799" width="10.6640625" style="1" customWidth="1"/>
    <col min="8800" max="8800" width="8.77734375" style="1" bestFit="1" customWidth="1"/>
    <col min="8801" max="8801" width="7.44140625" style="1" customWidth="1"/>
    <col min="8802" max="9016" width="8.88671875" style="1"/>
    <col min="9017" max="9017" width="2.21875" style="1" customWidth="1"/>
    <col min="9018" max="9018" width="1.44140625" style="1" customWidth="1"/>
    <col min="9019" max="9019" width="4.44140625" style="1" customWidth="1"/>
    <col min="9020" max="9022" width="9.5546875" style="1" customWidth="1"/>
    <col min="9023" max="9023" width="8.77734375" style="1" bestFit="1" customWidth="1"/>
    <col min="9024" max="9024" width="7.44140625" style="1" customWidth="1"/>
    <col min="9025" max="9027" width="10.6640625" style="1" customWidth="1"/>
    <col min="9028" max="9028" width="8.77734375" style="1" bestFit="1" customWidth="1"/>
    <col min="9029" max="9029" width="7.44140625" style="1" customWidth="1"/>
    <col min="9030" max="9030" width="2.33203125" style="1" customWidth="1"/>
    <col min="9031" max="9031" width="2.21875" style="1" customWidth="1"/>
    <col min="9032" max="9032" width="1.44140625" style="1" customWidth="1"/>
    <col min="9033" max="9033" width="4.44140625" style="1" customWidth="1"/>
    <col min="9034" max="9036" width="9.5546875" style="1" customWidth="1"/>
    <col min="9037" max="9037" width="8.33203125" style="1" bestFit="1" customWidth="1"/>
    <col min="9038" max="9038" width="7.44140625" style="1" customWidth="1"/>
    <col min="9039" max="9041" width="10.6640625" style="1" customWidth="1"/>
    <col min="9042" max="9043" width="7.44140625" style="1" customWidth="1"/>
    <col min="9044" max="9044" width="2.33203125" style="1" customWidth="1"/>
    <col min="9045" max="9045" width="2.21875" style="1" customWidth="1"/>
    <col min="9046" max="9046" width="1.44140625" style="1" customWidth="1"/>
    <col min="9047" max="9047" width="4.44140625" style="1" customWidth="1"/>
    <col min="9048" max="9050" width="9.5546875" style="1" customWidth="1"/>
    <col min="9051" max="9051" width="8.77734375" style="1" bestFit="1" customWidth="1"/>
    <col min="9052" max="9052" width="7.44140625" style="1" customWidth="1"/>
    <col min="9053" max="9055" width="10.6640625" style="1" customWidth="1"/>
    <col min="9056" max="9056" width="8.77734375" style="1" bestFit="1" customWidth="1"/>
    <col min="9057" max="9057" width="7.44140625" style="1" customWidth="1"/>
    <col min="9058" max="9272" width="8.88671875" style="1"/>
    <col min="9273" max="9273" width="2.21875" style="1" customWidth="1"/>
    <col min="9274" max="9274" width="1.44140625" style="1" customWidth="1"/>
    <col min="9275" max="9275" width="4.44140625" style="1" customWidth="1"/>
    <col min="9276" max="9278" width="9.5546875" style="1" customWidth="1"/>
    <col min="9279" max="9279" width="8.77734375" style="1" bestFit="1" customWidth="1"/>
    <col min="9280" max="9280" width="7.44140625" style="1" customWidth="1"/>
    <col min="9281" max="9283" width="10.6640625" style="1" customWidth="1"/>
    <col min="9284" max="9284" width="8.77734375" style="1" bestFit="1" customWidth="1"/>
    <col min="9285" max="9285" width="7.44140625" style="1" customWidth="1"/>
    <col min="9286" max="9286" width="2.33203125" style="1" customWidth="1"/>
    <col min="9287" max="9287" width="2.21875" style="1" customWidth="1"/>
    <col min="9288" max="9288" width="1.44140625" style="1" customWidth="1"/>
    <col min="9289" max="9289" width="4.44140625" style="1" customWidth="1"/>
    <col min="9290" max="9292" width="9.5546875" style="1" customWidth="1"/>
    <col min="9293" max="9293" width="8.33203125" style="1" bestFit="1" customWidth="1"/>
    <col min="9294" max="9294" width="7.44140625" style="1" customWidth="1"/>
    <col min="9295" max="9297" width="10.6640625" style="1" customWidth="1"/>
    <col min="9298" max="9299" width="7.44140625" style="1" customWidth="1"/>
    <col min="9300" max="9300" width="2.33203125" style="1" customWidth="1"/>
    <col min="9301" max="9301" width="2.21875" style="1" customWidth="1"/>
    <col min="9302" max="9302" width="1.44140625" style="1" customWidth="1"/>
    <col min="9303" max="9303" width="4.44140625" style="1" customWidth="1"/>
    <col min="9304" max="9306" width="9.5546875" style="1" customWidth="1"/>
    <col min="9307" max="9307" width="8.77734375" style="1" bestFit="1" customWidth="1"/>
    <col min="9308" max="9308" width="7.44140625" style="1" customWidth="1"/>
    <col min="9309" max="9311" width="10.6640625" style="1" customWidth="1"/>
    <col min="9312" max="9312" width="8.77734375" style="1" bestFit="1" customWidth="1"/>
    <col min="9313" max="9313" width="7.44140625" style="1" customWidth="1"/>
    <col min="9314" max="9528" width="8.88671875" style="1"/>
    <col min="9529" max="9529" width="2.21875" style="1" customWidth="1"/>
    <col min="9530" max="9530" width="1.44140625" style="1" customWidth="1"/>
    <col min="9531" max="9531" width="4.44140625" style="1" customWidth="1"/>
    <col min="9532" max="9534" width="9.5546875" style="1" customWidth="1"/>
    <col min="9535" max="9535" width="8.77734375" style="1" bestFit="1" customWidth="1"/>
    <col min="9536" max="9536" width="7.44140625" style="1" customWidth="1"/>
    <col min="9537" max="9539" width="10.6640625" style="1" customWidth="1"/>
    <col min="9540" max="9540" width="8.77734375" style="1" bestFit="1" customWidth="1"/>
    <col min="9541" max="9541" width="7.44140625" style="1" customWidth="1"/>
    <col min="9542" max="9542" width="2.33203125" style="1" customWidth="1"/>
    <col min="9543" max="9543" width="2.21875" style="1" customWidth="1"/>
    <col min="9544" max="9544" width="1.44140625" style="1" customWidth="1"/>
    <col min="9545" max="9545" width="4.44140625" style="1" customWidth="1"/>
    <col min="9546" max="9548" width="9.5546875" style="1" customWidth="1"/>
    <col min="9549" max="9549" width="8.33203125" style="1" bestFit="1" customWidth="1"/>
    <col min="9550" max="9550" width="7.44140625" style="1" customWidth="1"/>
    <col min="9551" max="9553" width="10.6640625" style="1" customWidth="1"/>
    <col min="9554" max="9555" width="7.44140625" style="1" customWidth="1"/>
    <col min="9556" max="9556" width="2.33203125" style="1" customWidth="1"/>
    <col min="9557" max="9557" width="2.21875" style="1" customWidth="1"/>
    <col min="9558" max="9558" width="1.44140625" style="1" customWidth="1"/>
    <col min="9559" max="9559" width="4.44140625" style="1" customWidth="1"/>
    <col min="9560" max="9562" width="9.5546875" style="1" customWidth="1"/>
    <col min="9563" max="9563" width="8.77734375" style="1" bestFit="1" customWidth="1"/>
    <col min="9564" max="9564" width="7.44140625" style="1" customWidth="1"/>
    <col min="9565" max="9567" width="10.6640625" style="1" customWidth="1"/>
    <col min="9568" max="9568" width="8.77734375" style="1" bestFit="1" customWidth="1"/>
    <col min="9569" max="9569" width="7.44140625" style="1" customWidth="1"/>
    <col min="9570" max="9784" width="8.88671875" style="1"/>
    <col min="9785" max="9785" width="2.21875" style="1" customWidth="1"/>
    <col min="9786" max="9786" width="1.44140625" style="1" customWidth="1"/>
    <col min="9787" max="9787" width="4.44140625" style="1" customWidth="1"/>
    <col min="9788" max="9790" width="9.5546875" style="1" customWidth="1"/>
    <col min="9791" max="9791" width="8.77734375" style="1" bestFit="1" customWidth="1"/>
    <col min="9792" max="9792" width="7.44140625" style="1" customWidth="1"/>
    <col min="9793" max="9795" width="10.6640625" style="1" customWidth="1"/>
    <col min="9796" max="9796" width="8.77734375" style="1" bestFit="1" customWidth="1"/>
    <col min="9797" max="9797" width="7.44140625" style="1" customWidth="1"/>
    <col min="9798" max="9798" width="2.33203125" style="1" customWidth="1"/>
    <col min="9799" max="9799" width="2.21875" style="1" customWidth="1"/>
    <col min="9800" max="9800" width="1.44140625" style="1" customWidth="1"/>
    <col min="9801" max="9801" width="4.44140625" style="1" customWidth="1"/>
    <col min="9802" max="9804" width="9.5546875" style="1" customWidth="1"/>
    <col min="9805" max="9805" width="8.33203125" style="1" bestFit="1" customWidth="1"/>
    <col min="9806" max="9806" width="7.44140625" style="1" customWidth="1"/>
    <col min="9807" max="9809" width="10.6640625" style="1" customWidth="1"/>
    <col min="9810" max="9811" width="7.44140625" style="1" customWidth="1"/>
    <col min="9812" max="9812" width="2.33203125" style="1" customWidth="1"/>
    <col min="9813" max="9813" width="2.21875" style="1" customWidth="1"/>
    <col min="9814" max="9814" width="1.44140625" style="1" customWidth="1"/>
    <col min="9815" max="9815" width="4.44140625" style="1" customWidth="1"/>
    <col min="9816" max="9818" width="9.5546875" style="1" customWidth="1"/>
    <col min="9819" max="9819" width="8.77734375" style="1" bestFit="1" customWidth="1"/>
    <col min="9820" max="9820" width="7.44140625" style="1" customWidth="1"/>
    <col min="9821" max="9823" width="10.6640625" style="1" customWidth="1"/>
    <col min="9824" max="9824" width="8.77734375" style="1" bestFit="1" customWidth="1"/>
    <col min="9825" max="9825" width="7.44140625" style="1" customWidth="1"/>
    <col min="9826" max="10040" width="8.88671875" style="1"/>
    <col min="10041" max="10041" width="2.21875" style="1" customWidth="1"/>
    <col min="10042" max="10042" width="1.44140625" style="1" customWidth="1"/>
    <col min="10043" max="10043" width="4.44140625" style="1" customWidth="1"/>
    <col min="10044" max="10046" width="9.5546875" style="1" customWidth="1"/>
    <col min="10047" max="10047" width="8.77734375" style="1" bestFit="1" customWidth="1"/>
    <col min="10048" max="10048" width="7.44140625" style="1" customWidth="1"/>
    <col min="10049" max="10051" width="10.6640625" style="1" customWidth="1"/>
    <col min="10052" max="10052" width="8.77734375" style="1" bestFit="1" customWidth="1"/>
    <col min="10053" max="10053" width="7.44140625" style="1" customWidth="1"/>
    <col min="10054" max="10054" width="2.33203125" style="1" customWidth="1"/>
    <col min="10055" max="10055" width="2.21875" style="1" customWidth="1"/>
    <col min="10056" max="10056" width="1.44140625" style="1" customWidth="1"/>
    <col min="10057" max="10057" width="4.44140625" style="1" customWidth="1"/>
    <col min="10058" max="10060" width="9.5546875" style="1" customWidth="1"/>
    <col min="10061" max="10061" width="8.33203125" style="1" bestFit="1" customWidth="1"/>
    <col min="10062" max="10062" width="7.44140625" style="1" customWidth="1"/>
    <col min="10063" max="10065" width="10.6640625" style="1" customWidth="1"/>
    <col min="10066" max="10067" width="7.44140625" style="1" customWidth="1"/>
    <col min="10068" max="10068" width="2.33203125" style="1" customWidth="1"/>
    <col min="10069" max="10069" width="2.21875" style="1" customWidth="1"/>
    <col min="10070" max="10070" width="1.44140625" style="1" customWidth="1"/>
    <col min="10071" max="10071" width="4.44140625" style="1" customWidth="1"/>
    <col min="10072" max="10074" width="9.5546875" style="1" customWidth="1"/>
    <col min="10075" max="10075" width="8.77734375" style="1" bestFit="1" customWidth="1"/>
    <col min="10076" max="10076" width="7.44140625" style="1" customWidth="1"/>
    <col min="10077" max="10079" width="10.6640625" style="1" customWidth="1"/>
    <col min="10080" max="10080" width="8.77734375" style="1" bestFit="1" customWidth="1"/>
    <col min="10081" max="10081" width="7.44140625" style="1" customWidth="1"/>
    <col min="10082" max="10296" width="8.88671875" style="1"/>
    <col min="10297" max="10297" width="2.21875" style="1" customWidth="1"/>
    <col min="10298" max="10298" width="1.44140625" style="1" customWidth="1"/>
    <col min="10299" max="10299" width="4.44140625" style="1" customWidth="1"/>
    <col min="10300" max="10302" width="9.5546875" style="1" customWidth="1"/>
    <col min="10303" max="10303" width="8.77734375" style="1" bestFit="1" customWidth="1"/>
    <col min="10304" max="10304" width="7.44140625" style="1" customWidth="1"/>
    <col min="10305" max="10307" width="10.6640625" style="1" customWidth="1"/>
    <col min="10308" max="10308" width="8.77734375" style="1" bestFit="1" customWidth="1"/>
    <col min="10309" max="10309" width="7.44140625" style="1" customWidth="1"/>
    <col min="10310" max="10310" width="2.33203125" style="1" customWidth="1"/>
    <col min="10311" max="10311" width="2.21875" style="1" customWidth="1"/>
    <col min="10312" max="10312" width="1.44140625" style="1" customWidth="1"/>
    <col min="10313" max="10313" width="4.44140625" style="1" customWidth="1"/>
    <col min="10314" max="10316" width="9.5546875" style="1" customWidth="1"/>
    <col min="10317" max="10317" width="8.33203125" style="1" bestFit="1" customWidth="1"/>
    <col min="10318" max="10318" width="7.44140625" style="1" customWidth="1"/>
    <col min="10319" max="10321" width="10.6640625" style="1" customWidth="1"/>
    <col min="10322" max="10323" width="7.44140625" style="1" customWidth="1"/>
    <col min="10324" max="10324" width="2.33203125" style="1" customWidth="1"/>
    <col min="10325" max="10325" width="2.21875" style="1" customWidth="1"/>
    <col min="10326" max="10326" width="1.44140625" style="1" customWidth="1"/>
    <col min="10327" max="10327" width="4.44140625" style="1" customWidth="1"/>
    <col min="10328" max="10330" width="9.5546875" style="1" customWidth="1"/>
    <col min="10331" max="10331" width="8.77734375" style="1" bestFit="1" customWidth="1"/>
    <col min="10332" max="10332" width="7.44140625" style="1" customWidth="1"/>
    <col min="10333" max="10335" width="10.6640625" style="1" customWidth="1"/>
    <col min="10336" max="10336" width="8.77734375" style="1" bestFit="1" customWidth="1"/>
    <col min="10337" max="10337" width="7.44140625" style="1" customWidth="1"/>
    <col min="10338" max="10552" width="8.88671875" style="1"/>
    <col min="10553" max="10553" width="2.21875" style="1" customWidth="1"/>
    <col min="10554" max="10554" width="1.44140625" style="1" customWidth="1"/>
    <col min="10555" max="10555" width="4.44140625" style="1" customWidth="1"/>
    <col min="10556" max="10558" width="9.5546875" style="1" customWidth="1"/>
    <col min="10559" max="10559" width="8.77734375" style="1" bestFit="1" customWidth="1"/>
    <col min="10560" max="10560" width="7.44140625" style="1" customWidth="1"/>
    <col min="10561" max="10563" width="10.6640625" style="1" customWidth="1"/>
    <col min="10564" max="10564" width="8.77734375" style="1" bestFit="1" customWidth="1"/>
    <col min="10565" max="10565" width="7.44140625" style="1" customWidth="1"/>
    <col min="10566" max="10566" width="2.33203125" style="1" customWidth="1"/>
    <col min="10567" max="10567" width="2.21875" style="1" customWidth="1"/>
    <col min="10568" max="10568" width="1.44140625" style="1" customWidth="1"/>
    <col min="10569" max="10569" width="4.44140625" style="1" customWidth="1"/>
    <col min="10570" max="10572" width="9.5546875" style="1" customWidth="1"/>
    <col min="10573" max="10573" width="8.33203125" style="1" bestFit="1" customWidth="1"/>
    <col min="10574" max="10574" width="7.44140625" style="1" customWidth="1"/>
    <col min="10575" max="10577" width="10.6640625" style="1" customWidth="1"/>
    <col min="10578" max="10579" width="7.44140625" style="1" customWidth="1"/>
    <col min="10580" max="10580" width="2.33203125" style="1" customWidth="1"/>
    <col min="10581" max="10581" width="2.21875" style="1" customWidth="1"/>
    <col min="10582" max="10582" width="1.44140625" style="1" customWidth="1"/>
    <col min="10583" max="10583" width="4.44140625" style="1" customWidth="1"/>
    <col min="10584" max="10586" width="9.5546875" style="1" customWidth="1"/>
    <col min="10587" max="10587" width="8.77734375" style="1" bestFit="1" customWidth="1"/>
    <col min="10588" max="10588" width="7.44140625" style="1" customWidth="1"/>
    <col min="10589" max="10591" width="10.6640625" style="1" customWidth="1"/>
    <col min="10592" max="10592" width="8.77734375" style="1" bestFit="1" customWidth="1"/>
    <col min="10593" max="10593" width="7.44140625" style="1" customWidth="1"/>
    <col min="10594" max="10808" width="8.88671875" style="1"/>
    <col min="10809" max="10809" width="2.21875" style="1" customWidth="1"/>
    <col min="10810" max="10810" width="1.44140625" style="1" customWidth="1"/>
    <col min="10811" max="10811" width="4.44140625" style="1" customWidth="1"/>
    <col min="10812" max="10814" width="9.5546875" style="1" customWidth="1"/>
    <col min="10815" max="10815" width="8.77734375" style="1" bestFit="1" customWidth="1"/>
    <col min="10816" max="10816" width="7.44140625" style="1" customWidth="1"/>
    <col min="10817" max="10819" width="10.6640625" style="1" customWidth="1"/>
    <col min="10820" max="10820" width="8.77734375" style="1" bestFit="1" customWidth="1"/>
    <col min="10821" max="10821" width="7.44140625" style="1" customWidth="1"/>
    <col min="10822" max="10822" width="2.33203125" style="1" customWidth="1"/>
    <col min="10823" max="10823" width="2.21875" style="1" customWidth="1"/>
    <col min="10824" max="10824" width="1.44140625" style="1" customWidth="1"/>
    <col min="10825" max="10825" width="4.44140625" style="1" customWidth="1"/>
    <col min="10826" max="10828" width="9.5546875" style="1" customWidth="1"/>
    <col min="10829" max="10829" width="8.33203125" style="1" bestFit="1" customWidth="1"/>
    <col min="10830" max="10830" width="7.44140625" style="1" customWidth="1"/>
    <col min="10831" max="10833" width="10.6640625" style="1" customWidth="1"/>
    <col min="10834" max="10835" width="7.44140625" style="1" customWidth="1"/>
    <col min="10836" max="10836" width="2.33203125" style="1" customWidth="1"/>
    <col min="10837" max="10837" width="2.21875" style="1" customWidth="1"/>
    <col min="10838" max="10838" width="1.44140625" style="1" customWidth="1"/>
    <col min="10839" max="10839" width="4.44140625" style="1" customWidth="1"/>
    <col min="10840" max="10842" width="9.5546875" style="1" customWidth="1"/>
    <col min="10843" max="10843" width="8.77734375" style="1" bestFit="1" customWidth="1"/>
    <col min="10844" max="10844" width="7.44140625" style="1" customWidth="1"/>
    <col min="10845" max="10847" width="10.6640625" style="1" customWidth="1"/>
    <col min="10848" max="10848" width="8.77734375" style="1" bestFit="1" customWidth="1"/>
    <col min="10849" max="10849" width="7.44140625" style="1" customWidth="1"/>
    <col min="10850" max="11064" width="8.88671875" style="1"/>
    <col min="11065" max="11065" width="2.21875" style="1" customWidth="1"/>
    <col min="11066" max="11066" width="1.44140625" style="1" customWidth="1"/>
    <col min="11067" max="11067" width="4.44140625" style="1" customWidth="1"/>
    <col min="11068" max="11070" width="9.5546875" style="1" customWidth="1"/>
    <col min="11071" max="11071" width="8.77734375" style="1" bestFit="1" customWidth="1"/>
    <col min="11072" max="11072" width="7.44140625" style="1" customWidth="1"/>
    <col min="11073" max="11075" width="10.6640625" style="1" customWidth="1"/>
    <col min="11076" max="11076" width="8.77734375" style="1" bestFit="1" customWidth="1"/>
    <col min="11077" max="11077" width="7.44140625" style="1" customWidth="1"/>
    <col min="11078" max="11078" width="2.33203125" style="1" customWidth="1"/>
    <col min="11079" max="11079" width="2.21875" style="1" customWidth="1"/>
    <col min="11080" max="11080" width="1.44140625" style="1" customWidth="1"/>
    <col min="11081" max="11081" width="4.44140625" style="1" customWidth="1"/>
    <col min="11082" max="11084" width="9.5546875" style="1" customWidth="1"/>
    <col min="11085" max="11085" width="8.33203125" style="1" bestFit="1" customWidth="1"/>
    <col min="11086" max="11086" width="7.44140625" style="1" customWidth="1"/>
    <col min="11087" max="11089" width="10.6640625" style="1" customWidth="1"/>
    <col min="11090" max="11091" width="7.44140625" style="1" customWidth="1"/>
    <col min="11092" max="11092" width="2.33203125" style="1" customWidth="1"/>
    <col min="11093" max="11093" width="2.21875" style="1" customWidth="1"/>
    <col min="11094" max="11094" width="1.44140625" style="1" customWidth="1"/>
    <col min="11095" max="11095" width="4.44140625" style="1" customWidth="1"/>
    <col min="11096" max="11098" width="9.5546875" style="1" customWidth="1"/>
    <col min="11099" max="11099" width="8.77734375" style="1" bestFit="1" customWidth="1"/>
    <col min="11100" max="11100" width="7.44140625" style="1" customWidth="1"/>
    <col min="11101" max="11103" width="10.6640625" style="1" customWidth="1"/>
    <col min="11104" max="11104" width="8.77734375" style="1" bestFit="1" customWidth="1"/>
    <col min="11105" max="11105" width="7.44140625" style="1" customWidth="1"/>
    <col min="11106" max="11320" width="8.88671875" style="1"/>
    <col min="11321" max="11321" width="2.21875" style="1" customWidth="1"/>
    <col min="11322" max="11322" width="1.44140625" style="1" customWidth="1"/>
    <col min="11323" max="11323" width="4.44140625" style="1" customWidth="1"/>
    <col min="11324" max="11326" width="9.5546875" style="1" customWidth="1"/>
    <col min="11327" max="11327" width="8.77734375" style="1" bestFit="1" customWidth="1"/>
    <col min="11328" max="11328" width="7.44140625" style="1" customWidth="1"/>
    <col min="11329" max="11331" width="10.6640625" style="1" customWidth="1"/>
    <col min="11332" max="11332" width="8.77734375" style="1" bestFit="1" customWidth="1"/>
    <col min="11333" max="11333" width="7.44140625" style="1" customWidth="1"/>
    <col min="11334" max="11334" width="2.33203125" style="1" customWidth="1"/>
    <col min="11335" max="11335" width="2.21875" style="1" customWidth="1"/>
    <col min="11336" max="11336" width="1.44140625" style="1" customWidth="1"/>
    <col min="11337" max="11337" width="4.44140625" style="1" customWidth="1"/>
    <col min="11338" max="11340" width="9.5546875" style="1" customWidth="1"/>
    <col min="11341" max="11341" width="8.33203125" style="1" bestFit="1" customWidth="1"/>
    <col min="11342" max="11342" width="7.44140625" style="1" customWidth="1"/>
    <col min="11343" max="11345" width="10.6640625" style="1" customWidth="1"/>
    <col min="11346" max="11347" width="7.44140625" style="1" customWidth="1"/>
    <col min="11348" max="11348" width="2.33203125" style="1" customWidth="1"/>
    <col min="11349" max="11349" width="2.21875" style="1" customWidth="1"/>
    <col min="11350" max="11350" width="1.44140625" style="1" customWidth="1"/>
    <col min="11351" max="11351" width="4.44140625" style="1" customWidth="1"/>
    <col min="11352" max="11354" width="9.5546875" style="1" customWidth="1"/>
    <col min="11355" max="11355" width="8.77734375" style="1" bestFit="1" customWidth="1"/>
    <col min="11356" max="11356" width="7.44140625" style="1" customWidth="1"/>
    <col min="11357" max="11359" width="10.6640625" style="1" customWidth="1"/>
    <col min="11360" max="11360" width="8.77734375" style="1" bestFit="1" customWidth="1"/>
    <col min="11361" max="11361" width="7.44140625" style="1" customWidth="1"/>
    <col min="11362" max="11576" width="8.88671875" style="1"/>
    <col min="11577" max="11577" width="2.21875" style="1" customWidth="1"/>
    <col min="11578" max="11578" width="1.44140625" style="1" customWidth="1"/>
    <col min="11579" max="11579" width="4.44140625" style="1" customWidth="1"/>
    <col min="11580" max="11582" width="9.5546875" style="1" customWidth="1"/>
    <col min="11583" max="11583" width="8.77734375" style="1" bestFit="1" customWidth="1"/>
    <col min="11584" max="11584" width="7.44140625" style="1" customWidth="1"/>
    <col min="11585" max="11587" width="10.6640625" style="1" customWidth="1"/>
    <col min="11588" max="11588" width="8.77734375" style="1" bestFit="1" customWidth="1"/>
    <col min="11589" max="11589" width="7.44140625" style="1" customWidth="1"/>
    <col min="11590" max="11590" width="2.33203125" style="1" customWidth="1"/>
    <col min="11591" max="11591" width="2.21875" style="1" customWidth="1"/>
    <col min="11592" max="11592" width="1.44140625" style="1" customWidth="1"/>
    <col min="11593" max="11593" width="4.44140625" style="1" customWidth="1"/>
    <col min="11594" max="11596" width="9.5546875" style="1" customWidth="1"/>
    <col min="11597" max="11597" width="8.33203125" style="1" bestFit="1" customWidth="1"/>
    <col min="11598" max="11598" width="7.44140625" style="1" customWidth="1"/>
    <col min="11599" max="11601" width="10.6640625" style="1" customWidth="1"/>
    <col min="11602" max="11603" width="7.44140625" style="1" customWidth="1"/>
    <col min="11604" max="11604" width="2.33203125" style="1" customWidth="1"/>
    <col min="11605" max="11605" width="2.21875" style="1" customWidth="1"/>
    <col min="11606" max="11606" width="1.44140625" style="1" customWidth="1"/>
    <col min="11607" max="11607" width="4.44140625" style="1" customWidth="1"/>
    <col min="11608" max="11610" width="9.5546875" style="1" customWidth="1"/>
    <col min="11611" max="11611" width="8.77734375" style="1" bestFit="1" customWidth="1"/>
    <col min="11612" max="11612" width="7.44140625" style="1" customWidth="1"/>
    <col min="11613" max="11615" width="10.6640625" style="1" customWidth="1"/>
    <col min="11616" max="11616" width="8.77734375" style="1" bestFit="1" customWidth="1"/>
    <col min="11617" max="11617" width="7.44140625" style="1" customWidth="1"/>
    <col min="11618" max="11832" width="8.88671875" style="1"/>
    <col min="11833" max="11833" width="2.21875" style="1" customWidth="1"/>
    <col min="11834" max="11834" width="1.44140625" style="1" customWidth="1"/>
    <col min="11835" max="11835" width="4.44140625" style="1" customWidth="1"/>
    <col min="11836" max="11838" width="9.5546875" style="1" customWidth="1"/>
    <col min="11839" max="11839" width="8.77734375" style="1" bestFit="1" customWidth="1"/>
    <col min="11840" max="11840" width="7.44140625" style="1" customWidth="1"/>
    <col min="11841" max="11843" width="10.6640625" style="1" customWidth="1"/>
    <col min="11844" max="11844" width="8.77734375" style="1" bestFit="1" customWidth="1"/>
    <col min="11845" max="11845" width="7.44140625" style="1" customWidth="1"/>
    <col min="11846" max="11846" width="2.33203125" style="1" customWidth="1"/>
    <col min="11847" max="11847" width="2.21875" style="1" customWidth="1"/>
    <col min="11848" max="11848" width="1.44140625" style="1" customWidth="1"/>
    <col min="11849" max="11849" width="4.44140625" style="1" customWidth="1"/>
    <col min="11850" max="11852" width="9.5546875" style="1" customWidth="1"/>
    <col min="11853" max="11853" width="8.33203125" style="1" bestFit="1" customWidth="1"/>
    <col min="11854" max="11854" width="7.44140625" style="1" customWidth="1"/>
    <col min="11855" max="11857" width="10.6640625" style="1" customWidth="1"/>
    <col min="11858" max="11859" width="7.44140625" style="1" customWidth="1"/>
    <col min="11860" max="11860" width="2.33203125" style="1" customWidth="1"/>
    <col min="11861" max="11861" width="2.21875" style="1" customWidth="1"/>
    <col min="11862" max="11862" width="1.44140625" style="1" customWidth="1"/>
    <col min="11863" max="11863" width="4.44140625" style="1" customWidth="1"/>
    <col min="11864" max="11866" width="9.5546875" style="1" customWidth="1"/>
    <col min="11867" max="11867" width="8.77734375" style="1" bestFit="1" customWidth="1"/>
    <col min="11868" max="11868" width="7.44140625" style="1" customWidth="1"/>
    <col min="11869" max="11871" width="10.6640625" style="1" customWidth="1"/>
    <col min="11872" max="11872" width="8.77734375" style="1" bestFit="1" customWidth="1"/>
    <col min="11873" max="11873" width="7.44140625" style="1" customWidth="1"/>
    <col min="11874" max="12088" width="8.88671875" style="1"/>
    <col min="12089" max="12089" width="2.21875" style="1" customWidth="1"/>
    <col min="12090" max="12090" width="1.44140625" style="1" customWidth="1"/>
    <col min="12091" max="12091" width="4.44140625" style="1" customWidth="1"/>
    <col min="12092" max="12094" width="9.5546875" style="1" customWidth="1"/>
    <col min="12095" max="12095" width="8.77734375" style="1" bestFit="1" customWidth="1"/>
    <col min="12096" max="12096" width="7.44140625" style="1" customWidth="1"/>
    <col min="12097" max="12099" width="10.6640625" style="1" customWidth="1"/>
    <col min="12100" max="12100" width="8.77734375" style="1" bestFit="1" customWidth="1"/>
    <col min="12101" max="12101" width="7.44140625" style="1" customWidth="1"/>
    <col min="12102" max="12102" width="2.33203125" style="1" customWidth="1"/>
    <col min="12103" max="12103" width="2.21875" style="1" customWidth="1"/>
    <col min="12104" max="12104" width="1.44140625" style="1" customWidth="1"/>
    <col min="12105" max="12105" width="4.44140625" style="1" customWidth="1"/>
    <col min="12106" max="12108" width="9.5546875" style="1" customWidth="1"/>
    <col min="12109" max="12109" width="8.33203125" style="1" bestFit="1" customWidth="1"/>
    <col min="12110" max="12110" width="7.44140625" style="1" customWidth="1"/>
    <col min="12111" max="12113" width="10.6640625" style="1" customWidth="1"/>
    <col min="12114" max="12115" width="7.44140625" style="1" customWidth="1"/>
    <col min="12116" max="12116" width="2.33203125" style="1" customWidth="1"/>
    <col min="12117" max="12117" width="2.21875" style="1" customWidth="1"/>
    <col min="12118" max="12118" width="1.44140625" style="1" customWidth="1"/>
    <col min="12119" max="12119" width="4.44140625" style="1" customWidth="1"/>
    <col min="12120" max="12122" width="9.5546875" style="1" customWidth="1"/>
    <col min="12123" max="12123" width="8.77734375" style="1" bestFit="1" customWidth="1"/>
    <col min="12124" max="12124" width="7.44140625" style="1" customWidth="1"/>
    <col min="12125" max="12127" width="10.6640625" style="1" customWidth="1"/>
    <col min="12128" max="12128" width="8.77734375" style="1" bestFit="1" customWidth="1"/>
    <col min="12129" max="12129" width="7.44140625" style="1" customWidth="1"/>
    <col min="12130" max="12344" width="8.88671875" style="1"/>
    <col min="12345" max="12345" width="2.21875" style="1" customWidth="1"/>
    <col min="12346" max="12346" width="1.44140625" style="1" customWidth="1"/>
    <col min="12347" max="12347" width="4.44140625" style="1" customWidth="1"/>
    <col min="12348" max="12350" width="9.5546875" style="1" customWidth="1"/>
    <col min="12351" max="12351" width="8.77734375" style="1" bestFit="1" customWidth="1"/>
    <col min="12352" max="12352" width="7.44140625" style="1" customWidth="1"/>
    <col min="12353" max="12355" width="10.6640625" style="1" customWidth="1"/>
    <col min="12356" max="12356" width="8.77734375" style="1" bestFit="1" customWidth="1"/>
    <col min="12357" max="12357" width="7.44140625" style="1" customWidth="1"/>
    <col min="12358" max="12358" width="2.33203125" style="1" customWidth="1"/>
    <col min="12359" max="12359" width="2.21875" style="1" customWidth="1"/>
    <col min="12360" max="12360" width="1.44140625" style="1" customWidth="1"/>
    <col min="12361" max="12361" width="4.44140625" style="1" customWidth="1"/>
    <col min="12362" max="12364" width="9.5546875" style="1" customWidth="1"/>
    <col min="12365" max="12365" width="8.33203125" style="1" bestFit="1" customWidth="1"/>
    <col min="12366" max="12366" width="7.44140625" style="1" customWidth="1"/>
    <col min="12367" max="12369" width="10.6640625" style="1" customWidth="1"/>
    <col min="12370" max="12371" width="7.44140625" style="1" customWidth="1"/>
    <col min="12372" max="12372" width="2.33203125" style="1" customWidth="1"/>
    <col min="12373" max="12373" width="2.21875" style="1" customWidth="1"/>
    <col min="12374" max="12374" width="1.44140625" style="1" customWidth="1"/>
    <col min="12375" max="12375" width="4.44140625" style="1" customWidth="1"/>
    <col min="12376" max="12378" width="9.5546875" style="1" customWidth="1"/>
    <col min="12379" max="12379" width="8.77734375" style="1" bestFit="1" customWidth="1"/>
    <col min="12380" max="12380" width="7.44140625" style="1" customWidth="1"/>
    <col min="12381" max="12383" width="10.6640625" style="1" customWidth="1"/>
    <col min="12384" max="12384" width="8.77734375" style="1" bestFit="1" customWidth="1"/>
    <col min="12385" max="12385" width="7.44140625" style="1" customWidth="1"/>
    <col min="12386" max="12600" width="8.88671875" style="1"/>
    <col min="12601" max="12601" width="2.21875" style="1" customWidth="1"/>
    <col min="12602" max="12602" width="1.44140625" style="1" customWidth="1"/>
    <col min="12603" max="12603" width="4.44140625" style="1" customWidth="1"/>
    <col min="12604" max="12606" width="9.5546875" style="1" customWidth="1"/>
    <col min="12607" max="12607" width="8.77734375" style="1" bestFit="1" customWidth="1"/>
    <col min="12608" max="12608" width="7.44140625" style="1" customWidth="1"/>
    <col min="12609" max="12611" width="10.6640625" style="1" customWidth="1"/>
    <col min="12612" max="12612" width="8.77734375" style="1" bestFit="1" customWidth="1"/>
    <col min="12613" max="12613" width="7.44140625" style="1" customWidth="1"/>
    <col min="12614" max="12614" width="2.33203125" style="1" customWidth="1"/>
    <col min="12615" max="12615" width="2.21875" style="1" customWidth="1"/>
    <col min="12616" max="12616" width="1.44140625" style="1" customWidth="1"/>
    <col min="12617" max="12617" width="4.44140625" style="1" customWidth="1"/>
    <col min="12618" max="12620" width="9.5546875" style="1" customWidth="1"/>
    <col min="12621" max="12621" width="8.33203125" style="1" bestFit="1" customWidth="1"/>
    <col min="12622" max="12622" width="7.44140625" style="1" customWidth="1"/>
    <col min="12623" max="12625" width="10.6640625" style="1" customWidth="1"/>
    <col min="12626" max="12627" width="7.44140625" style="1" customWidth="1"/>
    <col min="12628" max="12628" width="2.33203125" style="1" customWidth="1"/>
    <col min="12629" max="12629" width="2.21875" style="1" customWidth="1"/>
    <col min="12630" max="12630" width="1.44140625" style="1" customWidth="1"/>
    <col min="12631" max="12631" width="4.44140625" style="1" customWidth="1"/>
    <col min="12632" max="12634" width="9.5546875" style="1" customWidth="1"/>
    <col min="12635" max="12635" width="8.77734375" style="1" bestFit="1" customWidth="1"/>
    <col min="12636" max="12636" width="7.44140625" style="1" customWidth="1"/>
    <col min="12637" max="12639" width="10.6640625" style="1" customWidth="1"/>
    <col min="12640" max="12640" width="8.77734375" style="1" bestFit="1" customWidth="1"/>
    <col min="12641" max="12641" width="7.44140625" style="1" customWidth="1"/>
    <col min="12642" max="12856" width="8.88671875" style="1"/>
    <col min="12857" max="12857" width="2.21875" style="1" customWidth="1"/>
    <col min="12858" max="12858" width="1.44140625" style="1" customWidth="1"/>
    <col min="12859" max="12859" width="4.44140625" style="1" customWidth="1"/>
    <col min="12860" max="12862" width="9.5546875" style="1" customWidth="1"/>
    <col min="12863" max="12863" width="8.77734375" style="1" bestFit="1" customWidth="1"/>
    <col min="12864" max="12864" width="7.44140625" style="1" customWidth="1"/>
    <col min="12865" max="12867" width="10.6640625" style="1" customWidth="1"/>
    <col min="12868" max="12868" width="8.77734375" style="1" bestFit="1" customWidth="1"/>
    <col min="12869" max="12869" width="7.44140625" style="1" customWidth="1"/>
    <col min="12870" max="12870" width="2.33203125" style="1" customWidth="1"/>
    <col min="12871" max="12871" width="2.21875" style="1" customWidth="1"/>
    <col min="12872" max="12872" width="1.44140625" style="1" customWidth="1"/>
    <col min="12873" max="12873" width="4.44140625" style="1" customWidth="1"/>
    <col min="12874" max="12876" width="9.5546875" style="1" customWidth="1"/>
    <col min="12877" max="12877" width="8.33203125" style="1" bestFit="1" customWidth="1"/>
    <col min="12878" max="12878" width="7.44140625" style="1" customWidth="1"/>
    <col min="12879" max="12881" width="10.6640625" style="1" customWidth="1"/>
    <col min="12882" max="12883" width="7.44140625" style="1" customWidth="1"/>
    <col min="12884" max="12884" width="2.33203125" style="1" customWidth="1"/>
    <col min="12885" max="12885" width="2.21875" style="1" customWidth="1"/>
    <col min="12886" max="12886" width="1.44140625" style="1" customWidth="1"/>
    <col min="12887" max="12887" width="4.44140625" style="1" customWidth="1"/>
    <col min="12888" max="12890" width="9.5546875" style="1" customWidth="1"/>
    <col min="12891" max="12891" width="8.77734375" style="1" bestFit="1" customWidth="1"/>
    <col min="12892" max="12892" width="7.44140625" style="1" customWidth="1"/>
    <col min="12893" max="12895" width="10.6640625" style="1" customWidth="1"/>
    <col min="12896" max="12896" width="8.77734375" style="1" bestFit="1" customWidth="1"/>
    <col min="12897" max="12897" width="7.44140625" style="1" customWidth="1"/>
    <col min="12898" max="13112" width="8.88671875" style="1"/>
    <col min="13113" max="13113" width="2.21875" style="1" customWidth="1"/>
    <col min="13114" max="13114" width="1.44140625" style="1" customWidth="1"/>
    <col min="13115" max="13115" width="4.44140625" style="1" customWidth="1"/>
    <col min="13116" max="13118" width="9.5546875" style="1" customWidth="1"/>
    <col min="13119" max="13119" width="8.77734375" style="1" bestFit="1" customWidth="1"/>
    <col min="13120" max="13120" width="7.44140625" style="1" customWidth="1"/>
    <col min="13121" max="13123" width="10.6640625" style="1" customWidth="1"/>
    <col min="13124" max="13124" width="8.77734375" style="1" bestFit="1" customWidth="1"/>
    <col min="13125" max="13125" width="7.44140625" style="1" customWidth="1"/>
    <col min="13126" max="13126" width="2.33203125" style="1" customWidth="1"/>
    <col min="13127" max="13127" width="2.21875" style="1" customWidth="1"/>
    <col min="13128" max="13128" width="1.44140625" style="1" customWidth="1"/>
    <col min="13129" max="13129" width="4.44140625" style="1" customWidth="1"/>
    <col min="13130" max="13132" width="9.5546875" style="1" customWidth="1"/>
    <col min="13133" max="13133" width="8.33203125" style="1" bestFit="1" customWidth="1"/>
    <col min="13134" max="13134" width="7.44140625" style="1" customWidth="1"/>
    <col min="13135" max="13137" width="10.6640625" style="1" customWidth="1"/>
    <col min="13138" max="13139" width="7.44140625" style="1" customWidth="1"/>
    <col min="13140" max="13140" width="2.33203125" style="1" customWidth="1"/>
    <col min="13141" max="13141" width="2.21875" style="1" customWidth="1"/>
    <col min="13142" max="13142" width="1.44140625" style="1" customWidth="1"/>
    <col min="13143" max="13143" width="4.44140625" style="1" customWidth="1"/>
    <col min="13144" max="13146" width="9.5546875" style="1" customWidth="1"/>
    <col min="13147" max="13147" width="8.77734375" style="1" bestFit="1" customWidth="1"/>
    <col min="13148" max="13148" width="7.44140625" style="1" customWidth="1"/>
    <col min="13149" max="13151" width="10.6640625" style="1" customWidth="1"/>
    <col min="13152" max="13152" width="8.77734375" style="1" bestFit="1" customWidth="1"/>
    <col min="13153" max="13153" width="7.44140625" style="1" customWidth="1"/>
    <col min="13154" max="13368" width="8.88671875" style="1"/>
    <col min="13369" max="13369" width="2.21875" style="1" customWidth="1"/>
    <col min="13370" max="13370" width="1.44140625" style="1" customWidth="1"/>
    <col min="13371" max="13371" width="4.44140625" style="1" customWidth="1"/>
    <col min="13372" max="13374" width="9.5546875" style="1" customWidth="1"/>
    <col min="13375" max="13375" width="8.77734375" style="1" bestFit="1" customWidth="1"/>
    <col min="13376" max="13376" width="7.44140625" style="1" customWidth="1"/>
    <col min="13377" max="13379" width="10.6640625" style="1" customWidth="1"/>
    <col min="13380" max="13380" width="8.77734375" style="1" bestFit="1" customWidth="1"/>
    <col min="13381" max="13381" width="7.44140625" style="1" customWidth="1"/>
    <col min="13382" max="13382" width="2.33203125" style="1" customWidth="1"/>
    <col min="13383" max="13383" width="2.21875" style="1" customWidth="1"/>
    <col min="13384" max="13384" width="1.44140625" style="1" customWidth="1"/>
    <col min="13385" max="13385" width="4.44140625" style="1" customWidth="1"/>
    <col min="13386" max="13388" width="9.5546875" style="1" customWidth="1"/>
    <col min="13389" max="13389" width="8.33203125" style="1" bestFit="1" customWidth="1"/>
    <col min="13390" max="13390" width="7.44140625" style="1" customWidth="1"/>
    <col min="13391" max="13393" width="10.6640625" style="1" customWidth="1"/>
    <col min="13394" max="13395" width="7.44140625" style="1" customWidth="1"/>
    <col min="13396" max="13396" width="2.33203125" style="1" customWidth="1"/>
    <col min="13397" max="13397" width="2.21875" style="1" customWidth="1"/>
    <col min="13398" max="13398" width="1.44140625" style="1" customWidth="1"/>
    <col min="13399" max="13399" width="4.44140625" style="1" customWidth="1"/>
    <col min="13400" max="13402" width="9.5546875" style="1" customWidth="1"/>
    <col min="13403" max="13403" width="8.77734375" style="1" bestFit="1" customWidth="1"/>
    <col min="13404" max="13404" width="7.44140625" style="1" customWidth="1"/>
    <col min="13405" max="13407" width="10.6640625" style="1" customWidth="1"/>
    <col min="13408" max="13408" width="8.77734375" style="1" bestFit="1" customWidth="1"/>
    <col min="13409" max="13409" width="7.44140625" style="1" customWidth="1"/>
    <col min="13410" max="13624" width="8.88671875" style="1"/>
    <col min="13625" max="13625" width="2.21875" style="1" customWidth="1"/>
    <col min="13626" max="13626" width="1.44140625" style="1" customWidth="1"/>
    <col min="13627" max="13627" width="4.44140625" style="1" customWidth="1"/>
    <col min="13628" max="13630" width="9.5546875" style="1" customWidth="1"/>
    <col min="13631" max="13631" width="8.77734375" style="1" bestFit="1" customWidth="1"/>
    <col min="13632" max="13632" width="7.44140625" style="1" customWidth="1"/>
    <col min="13633" max="13635" width="10.6640625" style="1" customWidth="1"/>
    <col min="13636" max="13636" width="8.77734375" style="1" bestFit="1" customWidth="1"/>
    <col min="13637" max="13637" width="7.44140625" style="1" customWidth="1"/>
    <col min="13638" max="13638" width="2.33203125" style="1" customWidth="1"/>
    <col min="13639" max="13639" width="2.21875" style="1" customWidth="1"/>
    <col min="13640" max="13640" width="1.44140625" style="1" customWidth="1"/>
    <col min="13641" max="13641" width="4.44140625" style="1" customWidth="1"/>
    <col min="13642" max="13644" width="9.5546875" style="1" customWidth="1"/>
    <col min="13645" max="13645" width="8.33203125" style="1" bestFit="1" customWidth="1"/>
    <col min="13646" max="13646" width="7.44140625" style="1" customWidth="1"/>
    <col min="13647" max="13649" width="10.6640625" style="1" customWidth="1"/>
    <col min="13650" max="13651" width="7.44140625" style="1" customWidth="1"/>
    <col min="13652" max="13652" width="2.33203125" style="1" customWidth="1"/>
    <col min="13653" max="13653" width="2.21875" style="1" customWidth="1"/>
    <col min="13654" max="13654" width="1.44140625" style="1" customWidth="1"/>
    <col min="13655" max="13655" width="4.44140625" style="1" customWidth="1"/>
    <col min="13656" max="13658" width="9.5546875" style="1" customWidth="1"/>
    <col min="13659" max="13659" width="8.77734375" style="1" bestFit="1" customWidth="1"/>
    <col min="13660" max="13660" width="7.44140625" style="1" customWidth="1"/>
    <col min="13661" max="13663" width="10.6640625" style="1" customWidth="1"/>
    <col min="13664" max="13664" width="8.77734375" style="1" bestFit="1" customWidth="1"/>
    <col min="13665" max="13665" width="7.44140625" style="1" customWidth="1"/>
    <col min="13666" max="13880" width="8.88671875" style="1"/>
    <col min="13881" max="13881" width="2.21875" style="1" customWidth="1"/>
    <col min="13882" max="13882" width="1.44140625" style="1" customWidth="1"/>
    <col min="13883" max="13883" width="4.44140625" style="1" customWidth="1"/>
    <col min="13884" max="13886" width="9.5546875" style="1" customWidth="1"/>
    <col min="13887" max="13887" width="8.77734375" style="1" bestFit="1" customWidth="1"/>
    <col min="13888" max="13888" width="7.44140625" style="1" customWidth="1"/>
    <col min="13889" max="13891" width="10.6640625" style="1" customWidth="1"/>
    <col min="13892" max="13892" width="8.77734375" style="1" bestFit="1" customWidth="1"/>
    <col min="13893" max="13893" width="7.44140625" style="1" customWidth="1"/>
    <col min="13894" max="13894" width="2.33203125" style="1" customWidth="1"/>
    <col min="13895" max="13895" width="2.21875" style="1" customWidth="1"/>
    <col min="13896" max="13896" width="1.44140625" style="1" customWidth="1"/>
    <col min="13897" max="13897" width="4.44140625" style="1" customWidth="1"/>
    <col min="13898" max="13900" width="9.5546875" style="1" customWidth="1"/>
    <col min="13901" max="13901" width="8.33203125" style="1" bestFit="1" customWidth="1"/>
    <col min="13902" max="13902" width="7.44140625" style="1" customWidth="1"/>
    <col min="13903" max="13905" width="10.6640625" style="1" customWidth="1"/>
    <col min="13906" max="13907" width="7.44140625" style="1" customWidth="1"/>
    <col min="13908" max="13908" width="2.33203125" style="1" customWidth="1"/>
    <col min="13909" max="13909" width="2.21875" style="1" customWidth="1"/>
    <col min="13910" max="13910" width="1.44140625" style="1" customWidth="1"/>
    <col min="13911" max="13911" width="4.44140625" style="1" customWidth="1"/>
    <col min="13912" max="13914" width="9.5546875" style="1" customWidth="1"/>
    <col min="13915" max="13915" width="8.77734375" style="1" bestFit="1" customWidth="1"/>
    <col min="13916" max="13916" width="7.44140625" style="1" customWidth="1"/>
    <col min="13917" max="13919" width="10.6640625" style="1" customWidth="1"/>
    <col min="13920" max="13920" width="8.77734375" style="1" bestFit="1" customWidth="1"/>
    <col min="13921" max="13921" width="7.44140625" style="1" customWidth="1"/>
    <col min="13922" max="14136" width="8.88671875" style="1"/>
    <col min="14137" max="14137" width="2.21875" style="1" customWidth="1"/>
    <col min="14138" max="14138" width="1.44140625" style="1" customWidth="1"/>
    <col min="14139" max="14139" width="4.44140625" style="1" customWidth="1"/>
    <col min="14140" max="14142" width="9.5546875" style="1" customWidth="1"/>
    <col min="14143" max="14143" width="8.77734375" style="1" bestFit="1" customWidth="1"/>
    <col min="14144" max="14144" width="7.44140625" style="1" customWidth="1"/>
    <col min="14145" max="14147" width="10.6640625" style="1" customWidth="1"/>
    <col min="14148" max="14148" width="8.77734375" style="1" bestFit="1" customWidth="1"/>
    <col min="14149" max="14149" width="7.44140625" style="1" customWidth="1"/>
    <col min="14150" max="14150" width="2.33203125" style="1" customWidth="1"/>
    <col min="14151" max="14151" width="2.21875" style="1" customWidth="1"/>
    <col min="14152" max="14152" width="1.44140625" style="1" customWidth="1"/>
    <col min="14153" max="14153" width="4.44140625" style="1" customWidth="1"/>
    <col min="14154" max="14156" width="9.5546875" style="1" customWidth="1"/>
    <col min="14157" max="14157" width="8.33203125" style="1" bestFit="1" customWidth="1"/>
    <col min="14158" max="14158" width="7.44140625" style="1" customWidth="1"/>
    <col min="14159" max="14161" width="10.6640625" style="1" customWidth="1"/>
    <col min="14162" max="14163" width="7.44140625" style="1" customWidth="1"/>
    <col min="14164" max="14164" width="2.33203125" style="1" customWidth="1"/>
    <col min="14165" max="14165" width="2.21875" style="1" customWidth="1"/>
    <col min="14166" max="14166" width="1.44140625" style="1" customWidth="1"/>
    <col min="14167" max="14167" width="4.44140625" style="1" customWidth="1"/>
    <col min="14168" max="14170" width="9.5546875" style="1" customWidth="1"/>
    <col min="14171" max="14171" width="8.77734375" style="1" bestFit="1" customWidth="1"/>
    <col min="14172" max="14172" width="7.44140625" style="1" customWidth="1"/>
    <col min="14173" max="14175" width="10.6640625" style="1" customWidth="1"/>
    <col min="14176" max="14176" width="8.77734375" style="1" bestFit="1" customWidth="1"/>
    <col min="14177" max="14177" width="7.44140625" style="1" customWidth="1"/>
    <col min="14178" max="14392" width="8.88671875" style="1"/>
    <col min="14393" max="14393" width="2.21875" style="1" customWidth="1"/>
    <col min="14394" max="14394" width="1.44140625" style="1" customWidth="1"/>
    <col min="14395" max="14395" width="4.44140625" style="1" customWidth="1"/>
    <col min="14396" max="14398" width="9.5546875" style="1" customWidth="1"/>
    <col min="14399" max="14399" width="8.77734375" style="1" bestFit="1" customWidth="1"/>
    <col min="14400" max="14400" width="7.44140625" style="1" customWidth="1"/>
    <col min="14401" max="14403" width="10.6640625" style="1" customWidth="1"/>
    <col min="14404" max="14404" width="8.77734375" style="1" bestFit="1" customWidth="1"/>
    <col min="14405" max="14405" width="7.44140625" style="1" customWidth="1"/>
    <col min="14406" max="14406" width="2.33203125" style="1" customWidth="1"/>
    <col min="14407" max="14407" width="2.21875" style="1" customWidth="1"/>
    <col min="14408" max="14408" width="1.44140625" style="1" customWidth="1"/>
    <col min="14409" max="14409" width="4.44140625" style="1" customWidth="1"/>
    <col min="14410" max="14412" width="9.5546875" style="1" customWidth="1"/>
    <col min="14413" max="14413" width="8.33203125" style="1" bestFit="1" customWidth="1"/>
    <col min="14414" max="14414" width="7.44140625" style="1" customWidth="1"/>
    <col min="14415" max="14417" width="10.6640625" style="1" customWidth="1"/>
    <col min="14418" max="14419" width="7.44140625" style="1" customWidth="1"/>
    <col min="14420" max="14420" width="2.33203125" style="1" customWidth="1"/>
    <col min="14421" max="14421" width="2.21875" style="1" customWidth="1"/>
    <col min="14422" max="14422" width="1.44140625" style="1" customWidth="1"/>
    <col min="14423" max="14423" width="4.44140625" style="1" customWidth="1"/>
    <col min="14424" max="14426" width="9.5546875" style="1" customWidth="1"/>
    <col min="14427" max="14427" width="8.77734375" style="1" bestFit="1" customWidth="1"/>
    <col min="14428" max="14428" width="7.44140625" style="1" customWidth="1"/>
    <col min="14429" max="14431" width="10.6640625" style="1" customWidth="1"/>
    <col min="14432" max="14432" width="8.77734375" style="1" bestFit="1" customWidth="1"/>
    <col min="14433" max="14433" width="7.44140625" style="1" customWidth="1"/>
    <col min="14434" max="14648" width="8.88671875" style="1"/>
    <col min="14649" max="14649" width="2.21875" style="1" customWidth="1"/>
    <col min="14650" max="14650" width="1.44140625" style="1" customWidth="1"/>
    <col min="14651" max="14651" width="4.44140625" style="1" customWidth="1"/>
    <col min="14652" max="14654" width="9.5546875" style="1" customWidth="1"/>
    <col min="14655" max="14655" width="8.77734375" style="1" bestFit="1" customWidth="1"/>
    <col min="14656" max="14656" width="7.44140625" style="1" customWidth="1"/>
    <col min="14657" max="14659" width="10.6640625" style="1" customWidth="1"/>
    <col min="14660" max="14660" width="8.77734375" style="1" bestFit="1" customWidth="1"/>
    <col min="14661" max="14661" width="7.44140625" style="1" customWidth="1"/>
    <col min="14662" max="14662" width="2.33203125" style="1" customWidth="1"/>
    <col min="14663" max="14663" width="2.21875" style="1" customWidth="1"/>
    <col min="14664" max="14664" width="1.44140625" style="1" customWidth="1"/>
    <col min="14665" max="14665" width="4.44140625" style="1" customWidth="1"/>
    <col min="14666" max="14668" width="9.5546875" style="1" customWidth="1"/>
    <col min="14669" max="14669" width="8.33203125" style="1" bestFit="1" customWidth="1"/>
    <col min="14670" max="14670" width="7.44140625" style="1" customWidth="1"/>
    <col min="14671" max="14673" width="10.6640625" style="1" customWidth="1"/>
    <col min="14674" max="14675" width="7.44140625" style="1" customWidth="1"/>
    <col min="14676" max="14676" width="2.33203125" style="1" customWidth="1"/>
    <col min="14677" max="14677" width="2.21875" style="1" customWidth="1"/>
    <col min="14678" max="14678" width="1.44140625" style="1" customWidth="1"/>
    <col min="14679" max="14679" width="4.44140625" style="1" customWidth="1"/>
    <col min="14680" max="14682" width="9.5546875" style="1" customWidth="1"/>
    <col min="14683" max="14683" width="8.77734375" style="1" bestFit="1" customWidth="1"/>
    <col min="14684" max="14684" width="7.44140625" style="1" customWidth="1"/>
    <col min="14685" max="14687" width="10.6640625" style="1" customWidth="1"/>
    <col min="14688" max="14688" width="8.77734375" style="1" bestFit="1" customWidth="1"/>
    <col min="14689" max="14689" width="7.44140625" style="1" customWidth="1"/>
    <col min="14690" max="14904" width="8.88671875" style="1"/>
    <col min="14905" max="14905" width="2.21875" style="1" customWidth="1"/>
    <col min="14906" max="14906" width="1.44140625" style="1" customWidth="1"/>
    <col min="14907" max="14907" width="4.44140625" style="1" customWidth="1"/>
    <col min="14908" max="14910" width="9.5546875" style="1" customWidth="1"/>
    <col min="14911" max="14911" width="8.77734375" style="1" bestFit="1" customWidth="1"/>
    <col min="14912" max="14912" width="7.44140625" style="1" customWidth="1"/>
    <col min="14913" max="14915" width="10.6640625" style="1" customWidth="1"/>
    <col min="14916" max="14916" width="8.77734375" style="1" bestFit="1" customWidth="1"/>
    <col min="14917" max="14917" width="7.44140625" style="1" customWidth="1"/>
    <col min="14918" max="14918" width="2.33203125" style="1" customWidth="1"/>
    <col min="14919" max="14919" width="2.21875" style="1" customWidth="1"/>
    <col min="14920" max="14920" width="1.44140625" style="1" customWidth="1"/>
    <col min="14921" max="14921" width="4.44140625" style="1" customWidth="1"/>
    <col min="14922" max="14924" width="9.5546875" style="1" customWidth="1"/>
    <col min="14925" max="14925" width="8.33203125" style="1" bestFit="1" customWidth="1"/>
    <col min="14926" max="14926" width="7.44140625" style="1" customWidth="1"/>
    <col min="14927" max="14929" width="10.6640625" style="1" customWidth="1"/>
    <col min="14930" max="14931" width="7.44140625" style="1" customWidth="1"/>
    <col min="14932" max="14932" width="2.33203125" style="1" customWidth="1"/>
    <col min="14933" max="14933" width="2.21875" style="1" customWidth="1"/>
    <col min="14934" max="14934" width="1.44140625" style="1" customWidth="1"/>
    <col min="14935" max="14935" width="4.44140625" style="1" customWidth="1"/>
    <col min="14936" max="14938" width="9.5546875" style="1" customWidth="1"/>
    <col min="14939" max="14939" width="8.77734375" style="1" bestFit="1" customWidth="1"/>
    <col min="14940" max="14940" width="7.44140625" style="1" customWidth="1"/>
    <col min="14941" max="14943" width="10.6640625" style="1" customWidth="1"/>
    <col min="14944" max="14944" width="8.77734375" style="1" bestFit="1" customWidth="1"/>
    <col min="14945" max="14945" width="7.44140625" style="1" customWidth="1"/>
    <col min="14946" max="15160" width="8.88671875" style="1"/>
    <col min="15161" max="15161" width="2.21875" style="1" customWidth="1"/>
    <col min="15162" max="15162" width="1.44140625" style="1" customWidth="1"/>
    <col min="15163" max="15163" width="4.44140625" style="1" customWidth="1"/>
    <col min="15164" max="15166" width="9.5546875" style="1" customWidth="1"/>
    <col min="15167" max="15167" width="8.77734375" style="1" bestFit="1" customWidth="1"/>
    <col min="15168" max="15168" width="7.44140625" style="1" customWidth="1"/>
    <col min="15169" max="15171" width="10.6640625" style="1" customWidth="1"/>
    <col min="15172" max="15172" width="8.77734375" style="1" bestFit="1" customWidth="1"/>
    <col min="15173" max="15173" width="7.44140625" style="1" customWidth="1"/>
    <col min="15174" max="15174" width="2.33203125" style="1" customWidth="1"/>
    <col min="15175" max="15175" width="2.21875" style="1" customWidth="1"/>
    <col min="15176" max="15176" width="1.44140625" style="1" customWidth="1"/>
    <col min="15177" max="15177" width="4.44140625" style="1" customWidth="1"/>
    <col min="15178" max="15180" width="9.5546875" style="1" customWidth="1"/>
    <col min="15181" max="15181" width="8.33203125" style="1" bestFit="1" customWidth="1"/>
    <col min="15182" max="15182" width="7.44140625" style="1" customWidth="1"/>
    <col min="15183" max="15185" width="10.6640625" style="1" customWidth="1"/>
    <col min="15186" max="15187" width="7.44140625" style="1" customWidth="1"/>
    <col min="15188" max="15188" width="2.33203125" style="1" customWidth="1"/>
    <col min="15189" max="15189" width="2.21875" style="1" customWidth="1"/>
    <col min="15190" max="15190" width="1.44140625" style="1" customWidth="1"/>
    <col min="15191" max="15191" width="4.44140625" style="1" customWidth="1"/>
    <col min="15192" max="15194" width="9.5546875" style="1" customWidth="1"/>
    <col min="15195" max="15195" width="8.77734375" style="1" bestFit="1" customWidth="1"/>
    <col min="15196" max="15196" width="7.44140625" style="1" customWidth="1"/>
    <col min="15197" max="15199" width="10.6640625" style="1" customWidth="1"/>
    <col min="15200" max="15200" width="8.77734375" style="1" bestFit="1" customWidth="1"/>
    <col min="15201" max="15201" width="7.44140625" style="1" customWidth="1"/>
    <col min="15202" max="15416" width="8.88671875" style="1"/>
    <col min="15417" max="15417" width="2.21875" style="1" customWidth="1"/>
    <col min="15418" max="15418" width="1.44140625" style="1" customWidth="1"/>
    <col min="15419" max="15419" width="4.44140625" style="1" customWidth="1"/>
    <col min="15420" max="15422" width="9.5546875" style="1" customWidth="1"/>
    <col min="15423" max="15423" width="8.77734375" style="1" bestFit="1" customWidth="1"/>
    <col min="15424" max="15424" width="7.44140625" style="1" customWidth="1"/>
    <col min="15425" max="15427" width="10.6640625" style="1" customWidth="1"/>
    <col min="15428" max="15428" width="8.77734375" style="1" bestFit="1" customWidth="1"/>
    <col min="15429" max="15429" width="7.44140625" style="1" customWidth="1"/>
    <col min="15430" max="15430" width="2.33203125" style="1" customWidth="1"/>
    <col min="15431" max="15431" width="2.21875" style="1" customWidth="1"/>
    <col min="15432" max="15432" width="1.44140625" style="1" customWidth="1"/>
    <col min="15433" max="15433" width="4.44140625" style="1" customWidth="1"/>
    <col min="15434" max="15436" width="9.5546875" style="1" customWidth="1"/>
    <col min="15437" max="15437" width="8.33203125" style="1" bestFit="1" customWidth="1"/>
    <col min="15438" max="15438" width="7.44140625" style="1" customWidth="1"/>
    <col min="15439" max="15441" width="10.6640625" style="1" customWidth="1"/>
    <col min="15442" max="15443" width="7.44140625" style="1" customWidth="1"/>
    <col min="15444" max="15444" width="2.33203125" style="1" customWidth="1"/>
    <col min="15445" max="15445" width="2.21875" style="1" customWidth="1"/>
    <col min="15446" max="15446" width="1.44140625" style="1" customWidth="1"/>
    <col min="15447" max="15447" width="4.44140625" style="1" customWidth="1"/>
    <col min="15448" max="15450" width="9.5546875" style="1" customWidth="1"/>
    <col min="15451" max="15451" width="8.77734375" style="1" bestFit="1" customWidth="1"/>
    <col min="15452" max="15452" width="7.44140625" style="1" customWidth="1"/>
    <col min="15453" max="15455" width="10.6640625" style="1" customWidth="1"/>
    <col min="15456" max="15456" width="8.77734375" style="1" bestFit="1" customWidth="1"/>
    <col min="15457" max="15457" width="7.44140625" style="1" customWidth="1"/>
    <col min="15458" max="15672" width="8.88671875" style="1"/>
    <col min="15673" max="15673" width="2.21875" style="1" customWidth="1"/>
    <col min="15674" max="15674" width="1.44140625" style="1" customWidth="1"/>
    <col min="15675" max="15675" width="4.44140625" style="1" customWidth="1"/>
    <col min="15676" max="15678" width="9.5546875" style="1" customWidth="1"/>
    <col min="15679" max="15679" width="8.77734375" style="1" bestFit="1" customWidth="1"/>
    <col min="15680" max="15680" width="7.44140625" style="1" customWidth="1"/>
    <col min="15681" max="15683" width="10.6640625" style="1" customWidth="1"/>
    <col min="15684" max="15684" width="8.77734375" style="1" bestFit="1" customWidth="1"/>
    <col min="15685" max="15685" width="7.44140625" style="1" customWidth="1"/>
    <col min="15686" max="15686" width="2.33203125" style="1" customWidth="1"/>
    <col min="15687" max="15687" width="2.21875" style="1" customWidth="1"/>
    <col min="15688" max="15688" width="1.44140625" style="1" customWidth="1"/>
    <col min="15689" max="15689" width="4.44140625" style="1" customWidth="1"/>
    <col min="15690" max="15692" width="9.5546875" style="1" customWidth="1"/>
    <col min="15693" max="15693" width="8.33203125" style="1" bestFit="1" customWidth="1"/>
    <col min="15694" max="15694" width="7.44140625" style="1" customWidth="1"/>
    <col min="15695" max="15697" width="10.6640625" style="1" customWidth="1"/>
    <col min="15698" max="15699" width="7.44140625" style="1" customWidth="1"/>
    <col min="15700" max="15700" width="2.33203125" style="1" customWidth="1"/>
    <col min="15701" max="15701" width="2.21875" style="1" customWidth="1"/>
    <col min="15702" max="15702" width="1.44140625" style="1" customWidth="1"/>
    <col min="15703" max="15703" width="4.44140625" style="1" customWidth="1"/>
    <col min="15704" max="15706" width="9.5546875" style="1" customWidth="1"/>
    <col min="15707" max="15707" width="8.77734375" style="1" bestFit="1" customWidth="1"/>
    <col min="15708" max="15708" width="7.44140625" style="1" customWidth="1"/>
    <col min="15709" max="15711" width="10.6640625" style="1" customWidth="1"/>
    <col min="15712" max="15712" width="8.77734375" style="1" bestFit="1" customWidth="1"/>
    <col min="15713" max="15713" width="7.44140625" style="1" customWidth="1"/>
    <col min="15714" max="15928" width="8.88671875" style="1"/>
    <col min="15929" max="15929" width="2.21875" style="1" customWidth="1"/>
    <col min="15930" max="15930" width="1.44140625" style="1" customWidth="1"/>
    <col min="15931" max="15931" width="4.44140625" style="1" customWidth="1"/>
    <col min="15932" max="15934" width="9.5546875" style="1" customWidth="1"/>
    <col min="15935" max="15935" width="8.77734375" style="1" bestFit="1" customWidth="1"/>
    <col min="15936" max="15936" width="7.44140625" style="1" customWidth="1"/>
    <col min="15937" max="15939" width="10.6640625" style="1" customWidth="1"/>
    <col min="15940" max="15940" width="8.77734375" style="1" bestFit="1" customWidth="1"/>
    <col min="15941" max="15941" width="7.44140625" style="1" customWidth="1"/>
    <col min="15942" max="15942" width="2.33203125" style="1" customWidth="1"/>
    <col min="15943" max="15943" width="2.21875" style="1" customWidth="1"/>
    <col min="15944" max="15944" width="1.44140625" style="1" customWidth="1"/>
    <col min="15945" max="15945" width="4.44140625" style="1" customWidth="1"/>
    <col min="15946" max="15948" width="9.5546875" style="1" customWidth="1"/>
    <col min="15949" max="15949" width="8.33203125" style="1" bestFit="1" customWidth="1"/>
    <col min="15950" max="15950" width="7.44140625" style="1" customWidth="1"/>
    <col min="15951" max="15953" width="10.6640625" style="1" customWidth="1"/>
    <col min="15954" max="15955" width="7.44140625" style="1" customWidth="1"/>
    <col min="15956" max="15956" width="2.33203125" style="1" customWidth="1"/>
    <col min="15957" max="15957" width="2.21875" style="1" customWidth="1"/>
    <col min="15958" max="15958" width="1.44140625" style="1" customWidth="1"/>
    <col min="15959" max="15959" width="4.44140625" style="1" customWidth="1"/>
    <col min="15960" max="15962" width="9.5546875" style="1" customWidth="1"/>
    <col min="15963" max="15963" width="8.77734375" style="1" bestFit="1" customWidth="1"/>
    <col min="15964" max="15964" width="7.44140625" style="1" customWidth="1"/>
    <col min="15965" max="15967" width="10.6640625" style="1" customWidth="1"/>
    <col min="15968" max="15968" width="8.77734375" style="1" bestFit="1" customWidth="1"/>
    <col min="15969" max="15969" width="7.44140625" style="1" customWidth="1"/>
    <col min="15970" max="16384" width="8.88671875" style="1"/>
  </cols>
  <sheetData>
    <row r="1" spans="2:22" s="6" customFormat="1" ht="30.75" customHeight="1" x14ac:dyDescent="0.15">
      <c r="H1" s="4"/>
      <c r="L1" s="5"/>
    </row>
    <row r="2" spans="2:22" ht="38.25" x14ac:dyDescent="0.15">
      <c r="B2" s="44" t="s">
        <v>23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22" ht="21.75" customHeight="1" thickBot="1" x14ac:dyDescent="0.2">
      <c r="E3" s="32"/>
      <c r="F3" s="32"/>
      <c r="G3" s="32"/>
      <c r="H3" s="34"/>
      <c r="I3" s="7"/>
      <c r="J3" s="6"/>
      <c r="K3" s="5"/>
      <c r="M3" s="7"/>
      <c r="N3" s="2" t="s">
        <v>5</v>
      </c>
    </row>
    <row r="4" spans="2:22" ht="30" customHeight="1" thickBot="1" x14ac:dyDescent="0.2">
      <c r="B4" s="45" t="s">
        <v>0</v>
      </c>
      <c r="C4" s="46"/>
      <c r="D4" s="46"/>
      <c r="E4" s="16" t="s">
        <v>24</v>
      </c>
      <c r="F4" s="17" t="s">
        <v>22</v>
      </c>
      <c r="G4" s="17" t="s">
        <v>25</v>
      </c>
      <c r="H4" s="25" t="s">
        <v>1</v>
      </c>
      <c r="I4" s="25" t="s">
        <v>2</v>
      </c>
      <c r="J4" s="17" t="s">
        <v>21</v>
      </c>
      <c r="K4" s="17" t="s">
        <v>26</v>
      </c>
      <c r="L4" s="30" t="s">
        <v>27</v>
      </c>
      <c r="M4" s="25" t="s">
        <v>3</v>
      </c>
      <c r="N4" s="26" t="s">
        <v>4</v>
      </c>
    </row>
    <row r="5" spans="2:22" ht="30" customHeight="1" thickTop="1" x14ac:dyDescent="0.15">
      <c r="B5" s="48" t="s">
        <v>6</v>
      </c>
      <c r="C5" s="51" t="s">
        <v>7</v>
      </c>
      <c r="D5" s="51"/>
      <c r="E5" s="13">
        <f t="shared" ref="E5:E10" si="0">E11+E17+E23</f>
        <v>25319700</v>
      </c>
      <c r="F5" s="13">
        <f t="shared" ref="F5:F10" si="1">F11+F17+F23</f>
        <v>26774140</v>
      </c>
      <c r="G5" s="18">
        <f t="shared" ref="G5:G10" si="2">G11+G17+G23</f>
        <v>22475960</v>
      </c>
      <c r="H5" s="35">
        <f>(G5-E5)/E5*100</f>
        <v>-11.231333704585756</v>
      </c>
      <c r="I5" s="36">
        <f>(G5-F5)/F5*100</f>
        <v>-16.053475480444938</v>
      </c>
      <c r="J5" s="13">
        <v>293849375</v>
      </c>
      <c r="K5" s="13">
        <f t="shared" ref="K5:K10" si="3">K11+K17+K23</f>
        <v>197630818</v>
      </c>
      <c r="L5" s="18">
        <f t="shared" ref="L5" si="4">L11+L17+L23</f>
        <v>200881319</v>
      </c>
      <c r="M5" s="36">
        <f t="shared" ref="M5:M23" si="5">(L5-K5)/K5*100</f>
        <v>1.6447338693907545</v>
      </c>
      <c r="N5" s="12">
        <v>100</v>
      </c>
      <c r="Q5" s="32"/>
      <c r="R5" s="32"/>
      <c r="S5" s="5"/>
      <c r="T5" s="7"/>
    </row>
    <row r="6" spans="2:22" ht="30" customHeight="1" x14ac:dyDescent="0.15">
      <c r="B6" s="49"/>
      <c r="C6" s="47" t="s">
        <v>19</v>
      </c>
      <c r="D6" s="47"/>
      <c r="E6" s="19">
        <f t="shared" si="0"/>
        <v>22314378</v>
      </c>
      <c r="F6" s="19">
        <f t="shared" si="1"/>
        <v>23597513</v>
      </c>
      <c r="G6" s="20">
        <f t="shared" si="2"/>
        <v>19957822</v>
      </c>
      <c r="H6" s="37">
        <f t="shared" ref="H6:H28" si="6">(G6-E6)/E6*100</f>
        <v>-10.560706643940513</v>
      </c>
      <c r="I6" s="38">
        <f t="shared" ref="I6:I28" si="7">(G6-F6)/F6*100</f>
        <v>-15.424044898290765</v>
      </c>
      <c r="J6" s="14">
        <v>257532859</v>
      </c>
      <c r="K6" s="19">
        <f t="shared" si="3"/>
        <v>172944192</v>
      </c>
      <c r="L6" s="20">
        <f t="shared" ref="L6" si="8">L12+L18+L24</f>
        <v>177655428</v>
      </c>
      <c r="M6" s="38">
        <f t="shared" si="5"/>
        <v>2.7241365815858098</v>
      </c>
      <c r="N6" s="9">
        <f>L6/$L$5*100</f>
        <v>88.438003535809116</v>
      </c>
      <c r="Q6" s="32"/>
      <c r="R6" s="32"/>
    </row>
    <row r="7" spans="2:22" ht="30" customHeight="1" x14ac:dyDescent="0.15">
      <c r="B7" s="49"/>
      <c r="C7" s="8"/>
      <c r="D7" s="8" t="s">
        <v>8</v>
      </c>
      <c r="E7" s="19">
        <f t="shared" si="0"/>
        <v>13820194</v>
      </c>
      <c r="F7" s="19">
        <f t="shared" si="1"/>
        <v>14335692</v>
      </c>
      <c r="G7" s="20">
        <f t="shared" si="2"/>
        <v>11142012</v>
      </c>
      <c r="H7" s="37">
        <f t="shared" si="6"/>
        <v>-19.378758358963701</v>
      </c>
      <c r="I7" s="38">
        <f t="shared" si="7"/>
        <v>-22.277822375090089</v>
      </c>
      <c r="J7" s="14">
        <v>158057237</v>
      </c>
      <c r="K7" s="19">
        <f t="shared" si="3"/>
        <v>106078089</v>
      </c>
      <c r="L7" s="20">
        <f t="shared" ref="L7" si="9">L13+L19+L25</f>
        <v>107493279</v>
      </c>
      <c r="M7" s="38">
        <f t="shared" si="5"/>
        <v>1.3341020877553706</v>
      </c>
      <c r="N7" s="9">
        <f t="shared" ref="N7:N10" si="10">L7/$L$5*100</f>
        <v>53.510838904836142</v>
      </c>
      <c r="Q7" s="32"/>
      <c r="R7" s="32"/>
    </row>
    <row r="8" spans="2:22" ht="30" customHeight="1" x14ac:dyDescent="0.15">
      <c r="B8" s="49"/>
      <c r="C8" s="8"/>
      <c r="D8" s="8" t="s">
        <v>9</v>
      </c>
      <c r="E8" s="19">
        <f t="shared" si="0"/>
        <v>5292742</v>
      </c>
      <c r="F8" s="19">
        <f t="shared" si="1"/>
        <v>5902895</v>
      </c>
      <c r="G8" s="20">
        <f t="shared" si="2"/>
        <v>5212722</v>
      </c>
      <c r="H8" s="37">
        <f t="shared" si="6"/>
        <v>-1.5118817429604541</v>
      </c>
      <c r="I8" s="38">
        <f t="shared" si="7"/>
        <v>-11.69211039667824</v>
      </c>
      <c r="J8" s="14">
        <v>64190339</v>
      </c>
      <c r="K8" s="19">
        <f t="shared" si="3"/>
        <v>41573029</v>
      </c>
      <c r="L8" s="20">
        <f t="shared" ref="L8" si="11">L14+L20+L26</f>
        <v>44391031</v>
      </c>
      <c r="M8" s="38">
        <f t="shared" si="5"/>
        <v>6.7784380108555471</v>
      </c>
      <c r="N8" s="9">
        <f t="shared" si="10"/>
        <v>22.098137955774771</v>
      </c>
      <c r="Q8" s="32"/>
      <c r="R8" s="32"/>
      <c r="T8" s="6"/>
      <c r="U8" s="7"/>
    </row>
    <row r="9" spans="2:22" ht="30" customHeight="1" x14ac:dyDescent="0.15">
      <c r="B9" s="49"/>
      <c r="C9" s="8"/>
      <c r="D9" s="8" t="s">
        <v>10</v>
      </c>
      <c r="E9" s="19">
        <f t="shared" si="0"/>
        <v>3201442</v>
      </c>
      <c r="F9" s="19">
        <f t="shared" si="1"/>
        <v>3358926</v>
      </c>
      <c r="G9" s="20">
        <f t="shared" si="2"/>
        <v>3603088</v>
      </c>
      <c r="H9" s="37">
        <f t="shared" si="6"/>
        <v>12.545784056059739</v>
      </c>
      <c r="I9" s="38">
        <f t="shared" si="7"/>
        <v>7.2690496902879067</v>
      </c>
      <c r="J9" s="14">
        <v>35285283</v>
      </c>
      <c r="K9" s="19">
        <f t="shared" si="3"/>
        <v>25293074</v>
      </c>
      <c r="L9" s="20">
        <f t="shared" ref="L9" si="12">L15+L21+L27</f>
        <v>25771118</v>
      </c>
      <c r="M9" s="38">
        <f t="shared" si="5"/>
        <v>1.8900193784274699</v>
      </c>
      <c r="N9" s="9">
        <f t="shared" si="10"/>
        <v>12.829026675198204</v>
      </c>
      <c r="Q9" s="32"/>
      <c r="R9" s="32"/>
    </row>
    <row r="10" spans="2:22" ht="30" customHeight="1" thickBot="1" x14ac:dyDescent="0.2">
      <c r="B10" s="50"/>
      <c r="C10" s="54" t="s">
        <v>11</v>
      </c>
      <c r="D10" s="54"/>
      <c r="E10" s="21">
        <f t="shared" si="0"/>
        <v>3005322</v>
      </c>
      <c r="F10" s="21">
        <f t="shared" si="1"/>
        <v>3176627</v>
      </c>
      <c r="G10" s="22">
        <f t="shared" si="2"/>
        <v>2518138</v>
      </c>
      <c r="H10" s="39">
        <f t="shared" si="6"/>
        <v>-16.210708869132826</v>
      </c>
      <c r="I10" s="40">
        <f t="shared" si="7"/>
        <v>-20.729188538660662</v>
      </c>
      <c r="J10" s="15">
        <v>36316516</v>
      </c>
      <c r="K10" s="21">
        <f t="shared" si="3"/>
        <v>24686626</v>
      </c>
      <c r="L10" s="22">
        <f t="shared" ref="L10" si="13">L16+L22+L28</f>
        <v>23225891</v>
      </c>
      <c r="M10" s="40">
        <f t="shared" si="5"/>
        <v>-5.9171107465232389</v>
      </c>
      <c r="N10" s="10">
        <f t="shared" si="10"/>
        <v>11.561996464190878</v>
      </c>
      <c r="Q10" s="32"/>
      <c r="R10" s="32"/>
      <c r="S10" s="6"/>
      <c r="V10" s="7"/>
    </row>
    <row r="11" spans="2:22" ht="30" customHeight="1" x14ac:dyDescent="0.15">
      <c r="B11" s="52" t="s">
        <v>12</v>
      </c>
      <c r="C11" s="53" t="s">
        <v>7</v>
      </c>
      <c r="D11" s="53"/>
      <c r="E11" s="33">
        <v>12250043</v>
      </c>
      <c r="F11" s="23">
        <v>13686044</v>
      </c>
      <c r="G11" s="24">
        <v>10320094</v>
      </c>
      <c r="H11" s="41">
        <f t="shared" ref="H11:H16" si="14">(G11-E11)/E11*100</f>
        <v>-15.754630412317736</v>
      </c>
      <c r="I11" s="42">
        <f t="shared" ref="I11:I16" si="15">(G11-F11)/F11*100</f>
        <v>-24.594031701198681</v>
      </c>
      <c r="J11" s="33">
        <v>147725785</v>
      </c>
      <c r="K11" s="27">
        <v>98826900</v>
      </c>
      <c r="L11" s="24">
        <v>102430374</v>
      </c>
      <c r="M11" s="42">
        <f t="shared" si="5"/>
        <v>3.6462481368939024</v>
      </c>
      <c r="N11" s="11">
        <f>L11/L5*100</f>
        <v>50.990492550479516</v>
      </c>
      <c r="Q11" s="32"/>
      <c r="R11" s="32"/>
      <c r="S11" s="6"/>
      <c r="V11" s="7"/>
    </row>
    <row r="12" spans="2:22" ht="30" customHeight="1" x14ac:dyDescent="0.15">
      <c r="B12" s="49"/>
      <c r="C12" s="47" t="s">
        <v>19</v>
      </c>
      <c r="D12" s="47"/>
      <c r="E12" s="14">
        <v>10752223</v>
      </c>
      <c r="F12" s="19">
        <v>12053686</v>
      </c>
      <c r="G12" s="20">
        <v>9183813</v>
      </c>
      <c r="H12" s="37">
        <f t="shared" si="14"/>
        <v>-14.586844041460079</v>
      </c>
      <c r="I12" s="38">
        <f t="shared" si="15"/>
        <v>-23.809090430927103</v>
      </c>
      <c r="J12" s="14">
        <v>128160543</v>
      </c>
      <c r="K12" s="28">
        <v>85223776</v>
      </c>
      <c r="L12" s="20">
        <v>91136837</v>
      </c>
      <c r="M12" s="38">
        <f t="shared" si="5"/>
        <v>6.9382762387810644</v>
      </c>
      <c r="N12" s="9">
        <f>L12/$L$6*100</f>
        <v>51.299776216238101</v>
      </c>
      <c r="Q12" s="32"/>
      <c r="R12" s="32"/>
      <c r="S12" s="6"/>
      <c r="V12" s="7"/>
    </row>
    <row r="13" spans="2:22" ht="30" customHeight="1" x14ac:dyDescent="0.15">
      <c r="B13" s="49"/>
      <c r="C13" s="8"/>
      <c r="D13" s="8" t="s">
        <v>8</v>
      </c>
      <c r="E13" s="14">
        <v>6855179</v>
      </c>
      <c r="F13" s="19">
        <v>6938953</v>
      </c>
      <c r="G13" s="20">
        <v>5089005</v>
      </c>
      <c r="H13" s="37">
        <f t="shared" si="14"/>
        <v>-25.764082892656777</v>
      </c>
      <c r="I13" s="38">
        <f t="shared" si="15"/>
        <v>-26.660333338473396</v>
      </c>
      <c r="J13" s="14">
        <v>80265772</v>
      </c>
      <c r="K13" s="28">
        <v>54072979</v>
      </c>
      <c r="L13" s="20">
        <v>56044616</v>
      </c>
      <c r="M13" s="38">
        <f t="shared" si="5"/>
        <v>3.6462518552935657</v>
      </c>
      <c r="N13" s="9">
        <f>L13/$L$7*100</f>
        <v>52.137786214522308</v>
      </c>
      <c r="Q13" s="32"/>
      <c r="R13" s="32"/>
    </row>
    <row r="14" spans="2:22" ht="30" customHeight="1" x14ac:dyDescent="0.15">
      <c r="B14" s="49"/>
      <c r="C14" s="8"/>
      <c r="D14" s="8" t="s">
        <v>9</v>
      </c>
      <c r="E14" s="14">
        <v>2482801</v>
      </c>
      <c r="F14" s="19">
        <v>3069086</v>
      </c>
      <c r="G14" s="20">
        <v>2209309</v>
      </c>
      <c r="H14" s="37">
        <f t="shared" si="14"/>
        <v>-11.015461972183836</v>
      </c>
      <c r="I14" s="38">
        <f t="shared" si="15"/>
        <v>-28.014105828249843</v>
      </c>
      <c r="J14" s="14">
        <v>28949710</v>
      </c>
      <c r="K14" s="28">
        <v>19546258</v>
      </c>
      <c r="L14" s="20">
        <v>21402708</v>
      </c>
      <c r="M14" s="38">
        <f t="shared" si="5"/>
        <v>9.4977258562738704</v>
      </c>
      <c r="N14" s="9">
        <f>L14/$L$8*100</f>
        <v>48.214036749901126</v>
      </c>
      <c r="Q14" s="32"/>
      <c r="R14" s="32"/>
    </row>
    <row r="15" spans="2:22" ht="30" customHeight="1" x14ac:dyDescent="0.15">
      <c r="B15" s="49"/>
      <c r="C15" s="8"/>
      <c r="D15" s="8" t="s">
        <v>10</v>
      </c>
      <c r="E15" s="19">
        <f>E12-E13-E14</f>
        <v>1414243</v>
      </c>
      <c r="F15" s="19">
        <f>F12-F13-F14</f>
        <v>2045647</v>
      </c>
      <c r="G15" s="20">
        <f>G12-G13-G14</f>
        <v>1885499</v>
      </c>
      <c r="H15" s="37">
        <f t="shared" si="14"/>
        <v>33.322137709007578</v>
      </c>
      <c r="I15" s="38">
        <f t="shared" si="15"/>
        <v>-7.8287211821003329</v>
      </c>
      <c r="J15" s="14">
        <v>18945061</v>
      </c>
      <c r="K15" s="14">
        <f>K12-K13-K14</f>
        <v>11604539</v>
      </c>
      <c r="L15" s="20">
        <f>L12-L13-L14</f>
        <v>13689513</v>
      </c>
      <c r="M15" s="38">
        <f t="shared" si="5"/>
        <v>17.966883475509025</v>
      </c>
      <c r="N15" s="9">
        <f>L15/$L$9*100</f>
        <v>53.11959302658115</v>
      </c>
      <c r="Q15" s="32"/>
      <c r="R15" s="32"/>
    </row>
    <row r="16" spans="2:22" ht="30" customHeight="1" thickBot="1" x14ac:dyDescent="0.2">
      <c r="B16" s="50"/>
      <c r="C16" s="54" t="s">
        <v>11</v>
      </c>
      <c r="D16" s="54"/>
      <c r="E16" s="15">
        <v>1497820</v>
      </c>
      <c r="F16" s="21">
        <v>1632358</v>
      </c>
      <c r="G16" s="22">
        <v>1136281</v>
      </c>
      <c r="H16" s="39">
        <f t="shared" si="14"/>
        <v>-24.137680095071502</v>
      </c>
      <c r="I16" s="40">
        <f t="shared" si="15"/>
        <v>-30.390208520434857</v>
      </c>
      <c r="J16" s="15">
        <v>19565242</v>
      </c>
      <c r="K16" s="29">
        <v>13603124</v>
      </c>
      <c r="L16" s="22">
        <v>11293537</v>
      </c>
      <c r="M16" s="40">
        <f t="shared" si="5"/>
        <v>-16.978357324391073</v>
      </c>
      <c r="N16" s="10">
        <f>L16/$L$10*100</f>
        <v>48.624773964538107</v>
      </c>
      <c r="Q16" s="32"/>
      <c r="R16" s="32"/>
    </row>
    <row r="17" spans="2:19" ht="30" customHeight="1" x14ac:dyDescent="0.15">
      <c r="B17" s="52" t="s">
        <v>13</v>
      </c>
      <c r="C17" s="53" t="s">
        <v>7</v>
      </c>
      <c r="D17" s="53"/>
      <c r="E17" s="33">
        <v>12921157</v>
      </c>
      <c r="F17" s="23">
        <v>12970026</v>
      </c>
      <c r="G17" s="24">
        <v>12031960</v>
      </c>
      <c r="H17" s="41">
        <f t="shared" si="6"/>
        <v>-6.8817134564652385</v>
      </c>
      <c r="I17" s="42">
        <f t="shared" si="7"/>
        <v>-7.2325683849824198</v>
      </c>
      <c r="J17" s="33">
        <v>144553660</v>
      </c>
      <c r="K17" s="27">
        <v>97736103</v>
      </c>
      <c r="L17" s="24">
        <v>97500101</v>
      </c>
      <c r="M17" s="42">
        <f t="shared" si="5"/>
        <v>-0.2414686004004068</v>
      </c>
      <c r="N17" s="11">
        <f>L17/L5*100</f>
        <v>48.536171250448632</v>
      </c>
      <c r="Q17" s="32"/>
      <c r="R17" s="32"/>
    </row>
    <row r="18" spans="2:19" ht="30" customHeight="1" x14ac:dyDescent="0.15">
      <c r="B18" s="49"/>
      <c r="C18" s="47" t="s">
        <v>19</v>
      </c>
      <c r="D18" s="47"/>
      <c r="E18" s="14">
        <v>11562155</v>
      </c>
      <c r="F18" s="19">
        <v>11543827</v>
      </c>
      <c r="G18" s="20">
        <v>10774009</v>
      </c>
      <c r="H18" s="37">
        <f t="shared" si="6"/>
        <v>-6.816601230479959</v>
      </c>
      <c r="I18" s="38">
        <f t="shared" si="7"/>
        <v>-6.6686550309529062</v>
      </c>
      <c r="J18" s="14">
        <v>129370676</v>
      </c>
      <c r="K18" s="28">
        <v>87720416</v>
      </c>
      <c r="L18" s="20">
        <v>86518591</v>
      </c>
      <c r="M18" s="38">
        <f t="shared" si="5"/>
        <v>-1.3700630421086923</v>
      </c>
      <c r="N18" s="9">
        <f>L18/$L$6*100</f>
        <v>48.700223783761906</v>
      </c>
      <c r="Q18" s="32"/>
      <c r="R18" s="32"/>
      <c r="S18" s="6"/>
    </row>
    <row r="19" spans="2:19" ht="30" customHeight="1" x14ac:dyDescent="0.15">
      <c r="B19" s="49"/>
      <c r="C19" s="8"/>
      <c r="D19" s="8" t="s">
        <v>8</v>
      </c>
      <c r="E19" s="14">
        <v>6965015</v>
      </c>
      <c r="F19" s="19">
        <v>7396739</v>
      </c>
      <c r="G19" s="20">
        <v>6053007</v>
      </c>
      <c r="H19" s="37">
        <f t="shared" si="6"/>
        <v>-13.094128296923985</v>
      </c>
      <c r="I19" s="38">
        <f t="shared" si="7"/>
        <v>-18.166546095515876</v>
      </c>
      <c r="J19" s="14">
        <v>77791465</v>
      </c>
      <c r="K19" s="28">
        <v>52005110</v>
      </c>
      <c r="L19" s="20">
        <v>51448663</v>
      </c>
      <c r="M19" s="38">
        <f t="shared" si="5"/>
        <v>-1.069985237989113</v>
      </c>
      <c r="N19" s="9">
        <f>L19/$L$7*100</f>
        <v>47.862213785477699</v>
      </c>
      <c r="Q19" s="32"/>
      <c r="R19" s="32"/>
    </row>
    <row r="20" spans="2:19" ht="30" customHeight="1" x14ac:dyDescent="0.15">
      <c r="B20" s="49"/>
      <c r="C20" s="8"/>
      <c r="D20" s="8" t="s">
        <v>9</v>
      </c>
      <c r="E20" s="14">
        <v>2809941</v>
      </c>
      <c r="F20" s="19">
        <v>2833809</v>
      </c>
      <c r="G20" s="20">
        <v>3003413</v>
      </c>
      <c r="H20" s="37">
        <f t="shared" si="6"/>
        <v>6.8852691213089523</v>
      </c>
      <c r="I20" s="38">
        <f t="shared" si="7"/>
        <v>5.9850187503815535</v>
      </c>
      <c r="J20" s="14">
        <v>35238989</v>
      </c>
      <c r="K20" s="28">
        <v>22026771</v>
      </c>
      <c r="L20" s="20">
        <v>22988323</v>
      </c>
      <c r="M20" s="38">
        <f t="shared" si="5"/>
        <v>4.3653788383236014</v>
      </c>
      <c r="N20" s="9">
        <f>L20/$L$8*100</f>
        <v>51.785963250098874</v>
      </c>
      <c r="Q20" s="32"/>
      <c r="R20" s="32"/>
    </row>
    <row r="21" spans="2:19" ht="30" customHeight="1" x14ac:dyDescent="0.15">
      <c r="B21" s="49"/>
      <c r="C21" s="8"/>
      <c r="D21" s="8" t="s">
        <v>10</v>
      </c>
      <c r="E21" s="19">
        <f>E18-E19-E20</f>
        <v>1787199</v>
      </c>
      <c r="F21" s="19">
        <f>F18-F19-F20</f>
        <v>1313279</v>
      </c>
      <c r="G21" s="20">
        <f>G18-G19-G20</f>
        <v>1717589</v>
      </c>
      <c r="H21" s="37">
        <f t="shared" si="6"/>
        <v>-3.8949216063795915</v>
      </c>
      <c r="I21" s="38">
        <f t="shared" si="7"/>
        <v>30.786299027091729</v>
      </c>
      <c r="J21" s="14">
        <v>16340222</v>
      </c>
      <c r="K21" s="14">
        <f>K18-K19-K20</f>
        <v>13688535</v>
      </c>
      <c r="L21" s="20">
        <f>L18-L19-L20</f>
        <v>12081605</v>
      </c>
      <c r="M21" s="38">
        <f t="shared" si="5"/>
        <v>-11.739240174350286</v>
      </c>
      <c r="N21" s="9">
        <f>L21/$L$9*100</f>
        <v>46.88040697341885</v>
      </c>
      <c r="Q21" s="32"/>
      <c r="R21" s="32"/>
    </row>
    <row r="22" spans="2:19" ht="30" customHeight="1" thickBot="1" x14ac:dyDescent="0.2">
      <c r="B22" s="50"/>
      <c r="C22" s="54" t="s">
        <v>11</v>
      </c>
      <c r="D22" s="54"/>
      <c r="E22" s="15">
        <v>1359002</v>
      </c>
      <c r="F22" s="21">
        <v>1426199</v>
      </c>
      <c r="G22" s="22">
        <v>1257951</v>
      </c>
      <c r="H22" s="39">
        <f t="shared" si="6"/>
        <v>-7.435677063021247</v>
      </c>
      <c r="I22" s="40">
        <f t="shared" si="7"/>
        <v>-11.796951196852614</v>
      </c>
      <c r="J22" s="15">
        <v>15182984</v>
      </c>
      <c r="K22" s="29">
        <v>10015687</v>
      </c>
      <c r="L22" s="22">
        <v>10981510</v>
      </c>
      <c r="M22" s="40">
        <f t="shared" si="5"/>
        <v>9.6431028645364023</v>
      </c>
      <c r="N22" s="10">
        <f>L22/$L$10*100</f>
        <v>47.281329271716636</v>
      </c>
      <c r="Q22" s="32"/>
      <c r="R22" s="32"/>
    </row>
    <row r="23" spans="2:19" ht="30" customHeight="1" x14ac:dyDescent="0.15">
      <c r="B23" s="52" t="s">
        <v>14</v>
      </c>
      <c r="C23" s="53" t="s">
        <v>7</v>
      </c>
      <c r="D23" s="53"/>
      <c r="E23" s="23">
        <v>148500</v>
      </c>
      <c r="F23" s="23">
        <v>118070</v>
      </c>
      <c r="G23" s="24">
        <v>123906</v>
      </c>
      <c r="H23" s="41">
        <f t="shared" si="6"/>
        <v>-16.561616161616161</v>
      </c>
      <c r="I23" s="41">
        <f t="shared" si="7"/>
        <v>4.9428305242652657</v>
      </c>
      <c r="J23" s="33">
        <v>1569930</v>
      </c>
      <c r="K23" s="27">
        <v>1067815</v>
      </c>
      <c r="L23" s="24">
        <v>950844</v>
      </c>
      <c r="M23" s="43">
        <f t="shared" si="5"/>
        <v>-10.954238327800228</v>
      </c>
      <c r="N23" s="11">
        <f>L23/L5*100</f>
        <v>0.47333619907185098</v>
      </c>
      <c r="Q23" s="32"/>
      <c r="R23" s="32"/>
    </row>
    <row r="24" spans="2:19" ht="30" customHeight="1" x14ac:dyDescent="0.15">
      <c r="B24" s="49"/>
      <c r="C24" s="47" t="s">
        <v>19</v>
      </c>
      <c r="D24" s="47"/>
      <c r="E24" s="19">
        <v>0</v>
      </c>
      <c r="F24" s="19">
        <v>0</v>
      </c>
      <c r="G24" s="20">
        <v>0</v>
      </c>
      <c r="H24" s="37" t="s">
        <v>17</v>
      </c>
      <c r="I24" s="37" t="s">
        <v>17</v>
      </c>
      <c r="J24" s="14">
        <v>1640</v>
      </c>
      <c r="K24" s="28">
        <v>0</v>
      </c>
      <c r="L24" s="20">
        <v>0</v>
      </c>
      <c r="M24" s="37" t="s">
        <v>16</v>
      </c>
      <c r="N24" s="9">
        <f>L24/$L$6*100</f>
        <v>0</v>
      </c>
      <c r="Q24" s="32"/>
      <c r="R24" s="32"/>
    </row>
    <row r="25" spans="2:19" ht="30" customHeight="1" x14ac:dyDescent="0.15">
      <c r="B25" s="49"/>
      <c r="C25" s="8"/>
      <c r="D25" s="8" t="s">
        <v>8</v>
      </c>
      <c r="E25" s="19">
        <v>0</v>
      </c>
      <c r="F25" s="19">
        <v>0</v>
      </c>
      <c r="G25" s="20">
        <v>0</v>
      </c>
      <c r="H25" s="37" t="s">
        <v>17</v>
      </c>
      <c r="I25" s="37" t="s">
        <v>17</v>
      </c>
      <c r="J25" s="14">
        <v>0</v>
      </c>
      <c r="K25" s="28">
        <v>0</v>
      </c>
      <c r="L25" s="20">
        <v>0</v>
      </c>
      <c r="M25" s="37" t="s">
        <v>18</v>
      </c>
      <c r="N25" s="9">
        <f>L25/$L$7*100</f>
        <v>0</v>
      </c>
      <c r="Q25" s="32"/>
      <c r="R25" s="32"/>
    </row>
    <row r="26" spans="2:19" ht="30" customHeight="1" x14ac:dyDescent="0.15">
      <c r="B26" s="49"/>
      <c r="C26" s="8"/>
      <c r="D26" s="8" t="s">
        <v>9</v>
      </c>
      <c r="E26" s="19">
        <v>0</v>
      </c>
      <c r="F26" s="19">
        <v>0</v>
      </c>
      <c r="G26" s="20">
        <v>0</v>
      </c>
      <c r="H26" s="37" t="s">
        <v>17</v>
      </c>
      <c r="I26" s="37" t="s">
        <v>17</v>
      </c>
      <c r="J26" s="14">
        <v>1640</v>
      </c>
      <c r="K26" s="28">
        <v>0</v>
      </c>
      <c r="L26" s="20">
        <v>0</v>
      </c>
      <c r="M26" s="37" t="s">
        <v>18</v>
      </c>
      <c r="N26" s="9">
        <f>L26/$L$8*100</f>
        <v>0</v>
      </c>
      <c r="Q26" s="32"/>
      <c r="R26" s="32"/>
    </row>
    <row r="27" spans="2:19" ht="30" customHeight="1" x14ac:dyDescent="0.15">
      <c r="B27" s="49"/>
      <c r="C27" s="8"/>
      <c r="D27" s="8" t="s">
        <v>10</v>
      </c>
      <c r="E27" s="19">
        <f t="shared" ref="E27:G27" si="16">E24-E25-E26</f>
        <v>0</v>
      </c>
      <c r="F27" s="19">
        <f t="shared" si="16"/>
        <v>0</v>
      </c>
      <c r="G27" s="20">
        <f t="shared" si="16"/>
        <v>0</v>
      </c>
      <c r="H27" s="37" t="s">
        <v>17</v>
      </c>
      <c r="I27" s="37" t="s">
        <v>17</v>
      </c>
      <c r="J27" s="14">
        <v>0</v>
      </c>
      <c r="K27" s="28">
        <f t="shared" ref="K27:L27" si="17">K24-K25-K26</f>
        <v>0</v>
      </c>
      <c r="L27" s="20">
        <f t="shared" si="17"/>
        <v>0</v>
      </c>
      <c r="M27" s="35" t="s">
        <v>20</v>
      </c>
      <c r="N27" s="9">
        <f>L27/$L$9*100</f>
        <v>0</v>
      </c>
      <c r="Q27" s="32"/>
      <c r="R27" s="32"/>
    </row>
    <row r="28" spans="2:19" ht="30" customHeight="1" thickBot="1" x14ac:dyDescent="0.2">
      <c r="B28" s="50"/>
      <c r="C28" s="54" t="s">
        <v>11</v>
      </c>
      <c r="D28" s="54"/>
      <c r="E28" s="21">
        <v>148500</v>
      </c>
      <c r="F28" s="21">
        <v>118070</v>
      </c>
      <c r="G28" s="22">
        <v>123906</v>
      </c>
      <c r="H28" s="39">
        <f t="shared" si="6"/>
        <v>-16.561616161616161</v>
      </c>
      <c r="I28" s="39">
        <f t="shared" si="7"/>
        <v>4.9428305242652657</v>
      </c>
      <c r="J28" s="15">
        <v>1568290</v>
      </c>
      <c r="K28" s="29">
        <v>1067815</v>
      </c>
      <c r="L28" s="22">
        <v>950844</v>
      </c>
      <c r="M28" s="39">
        <f>(L28-K28)/K28*100</f>
        <v>-10.954238327800228</v>
      </c>
      <c r="N28" s="10">
        <f>L28/$L$10*100</f>
        <v>4.0938967637452528</v>
      </c>
      <c r="Q28" s="32"/>
      <c r="R28" s="32"/>
    </row>
    <row r="29" spans="2:19" ht="18" customHeight="1" x14ac:dyDescent="0.15">
      <c r="D29" s="1" t="s">
        <v>15</v>
      </c>
      <c r="I29" s="3"/>
      <c r="J29" s="3"/>
      <c r="K29" s="3"/>
      <c r="L29" s="31"/>
      <c r="M29" s="3"/>
      <c r="N29" s="3"/>
    </row>
  </sheetData>
  <mergeCells count="18">
    <mergeCell ref="B23:B28"/>
    <mergeCell ref="C23:D23"/>
    <mergeCell ref="C24:D24"/>
    <mergeCell ref="C28:D28"/>
    <mergeCell ref="B17:B22"/>
    <mergeCell ref="C17:D17"/>
    <mergeCell ref="C18:D18"/>
    <mergeCell ref="C22:D22"/>
    <mergeCell ref="B2:N2"/>
    <mergeCell ref="B4:D4"/>
    <mergeCell ref="C12:D12"/>
    <mergeCell ref="B5:B10"/>
    <mergeCell ref="C5:D5"/>
    <mergeCell ref="B11:B16"/>
    <mergeCell ref="C11:D11"/>
    <mergeCell ref="C16:D16"/>
    <mergeCell ref="C6:D6"/>
    <mergeCell ref="C10:D10"/>
  </mergeCells>
  <phoneticPr fontId="5" type="noConversion"/>
  <pageMargins left="0.31496062992125984" right="0.11811023622047245" top="0.74803149606299213" bottom="0.74803149606299213" header="0.31496062992125984" footer="0.31496062992125984"/>
  <pageSetup paperSize="9" scale="71" orientation="portrait" r:id="rId1"/>
  <colBreaks count="1" manualBreakCount="1">
    <brk id="14" min="1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8월화물(RT)</vt:lpstr>
      <vt:lpstr>'8월화물(RT)'!Print_Area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2017-05-20T00:28:14Z</cp:lastPrinted>
  <dcterms:created xsi:type="dcterms:W3CDTF">2015-07-23T07:41:33Z</dcterms:created>
  <dcterms:modified xsi:type="dcterms:W3CDTF">2018-09-26T01:09:20Z</dcterms:modified>
</cp:coreProperties>
</file>