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305" yWindow="4260" windowWidth="27930" windowHeight="11940"/>
  </bookViews>
  <sheets>
    <sheet name="11월일반화물" sheetId="4" r:id="rId1"/>
  </sheets>
  <definedNames>
    <definedName name="_xlnm.Print_Area" localSheetId="0">'11월일반화물'!$A$1:$M$29</definedName>
  </definedNames>
  <calcPr calcId="162913"/>
</workbook>
</file>

<file path=xl/calcChain.xml><?xml version="1.0" encoding="utf-8"?>
<calcChain xmlns="http://schemas.openxmlformats.org/spreadsheetml/2006/main">
  <c r="F20" i="4" l="1"/>
  <c r="F14" i="4"/>
  <c r="F9" i="4" l="1"/>
  <c r="F8" i="4"/>
  <c r="F7" i="4"/>
  <c r="F6" i="4"/>
  <c r="F5" i="4"/>
  <c r="F4" i="4"/>
  <c r="G27" i="4" l="1"/>
  <c r="M16" i="4" l="1"/>
  <c r="M20" i="4" l="1"/>
  <c r="I26" i="4" l="1"/>
  <c r="I20" i="4"/>
  <c r="I14" i="4"/>
  <c r="I9" i="4"/>
  <c r="I7" i="4"/>
  <c r="I6" i="4"/>
  <c r="I5" i="4"/>
  <c r="I4" i="4"/>
  <c r="I8" i="4" l="1"/>
  <c r="G20" i="4"/>
  <c r="L9" i="4" l="1"/>
  <c r="L7" i="4"/>
  <c r="L6" i="4"/>
  <c r="L5" i="4"/>
  <c r="L4" i="4"/>
  <c r="L8" i="4" l="1"/>
  <c r="G11" i="4"/>
  <c r="H11" i="4"/>
  <c r="H5" i="4" l="1"/>
  <c r="H6" i="4"/>
  <c r="H7" i="4"/>
  <c r="H9" i="4"/>
  <c r="H10" i="4"/>
  <c r="H12" i="4"/>
  <c r="H13" i="4"/>
  <c r="H15" i="4"/>
  <c r="H16" i="4"/>
  <c r="H17" i="4"/>
  <c r="H18" i="4"/>
  <c r="H19" i="4"/>
  <c r="H21" i="4"/>
  <c r="H22" i="4"/>
  <c r="H27" i="4"/>
  <c r="H4" i="4"/>
  <c r="G10" i="4"/>
  <c r="G12" i="4"/>
  <c r="G13" i="4"/>
  <c r="G15" i="4"/>
  <c r="G16" i="4"/>
  <c r="G17" i="4"/>
  <c r="G18" i="4"/>
  <c r="G19" i="4"/>
  <c r="G21" i="4"/>
  <c r="G22" i="4"/>
  <c r="H14" i="4"/>
  <c r="G9" i="4" l="1"/>
  <c r="G6" i="4"/>
  <c r="G4" i="4"/>
  <c r="H20" i="4"/>
  <c r="G5" i="4"/>
  <c r="G7" i="4"/>
  <c r="G14" i="4"/>
  <c r="H8" i="4" l="1"/>
  <c r="G8" i="4"/>
  <c r="M5" i="4" l="1"/>
  <c r="M14" i="4"/>
  <c r="M6" i="4"/>
  <c r="M7" i="4"/>
  <c r="M13" i="4"/>
  <c r="M12" i="4"/>
  <c r="M21" i="4"/>
  <c r="M22" i="4"/>
  <c r="M15" i="4"/>
  <c r="M9" i="4"/>
  <c r="M11" i="4"/>
  <c r="M18" i="4"/>
  <c r="M17" i="4"/>
  <c r="L14" i="4"/>
  <c r="M8" i="4"/>
  <c r="M10" i="4"/>
  <c r="L20" i="4"/>
  <c r="M19" i="4"/>
  <c r="M27" i="4"/>
  <c r="M24" i="4"/>
  <c r="L18" i="4"/>
  <c r="L17" i="4"/>
  <c r="M23" i="4"/>
  <c r="L10" i="4"/>
  <c r="L21" i="4"/>
  <c r="L22" i="4"/>
  <c r="L19" i="4"/>
  <c r="M25" i="4"/>
  <c r="L13" i="4"/>
  <c r="L12" i="4"/>
  <c r="M26" i="4"/>
  <c r="L16" i="4"/>
  <c r="L27" i="4"/>
  <c r="L15" i="4"/>
  <c r="L11" i="4"/>
</calcChain>
</file>

<file path=xl/sharedStrings.xml><?xml version="1.0" encoding="utf-8"?>
<sst xmlns="http://schemas.openxmlformats.org/spreadsheetml/2006/main" count="54" uniqueCount="27">
  <si>
    <t>구    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</si>
  <si>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</si>
  <si>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</si>
  <si>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</si>
  <si>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</si>
  <si>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</si>
  <si>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</si>
  <si>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</si>
  <si>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</si>
  <si>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</si>
  <si>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</si>
  <si>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</si>
  <si>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</si>
  <si>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</si>
  <si>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  <phoneticPr fontId="5" type="noConversion"/>
  </si>
  <si>
    <t>외항소계</t>
    <phoneticPr fontId="5" type="noConversion"/>
  </si>
  <si>
    <t>-</t>
    <phoneticPr fontId="5" type="noConversion"/>
  </si>
  <si>
    <t>-</t>
    <phoneticPr fontId="5" type="noConversion"/>
  </si>
  <si>
    <t>전년대비</t>
  </si>
  <si>
    <t>전월대비</t>
  </si>
  <si>
    <t>'16년</t>
  </si>
  <si>
    <t>'16.11</t>
    <phoneticPr fontId="5" type="noConversion"/>
  </si>
  <si>
    <t>'17.10</t>
    <phoneticPr fontId="5" type="noConversion"/>
  </si>
  <si>
    <t>'17.11</t>
    <phoneticPr fontId="5" type="noConversion"/>
  </si>
  <si>
    <t>'16.1.~11</t>
    <phoneticPr fontId="5" type="noConversion"/>
  </si>
  <si>
    <t>'17.1.~11</t>
    <phoneticPr fontId="5" type="noConversion"/>
  </si>
  <si>
    <t>여수항 광양항 화물처리실적(2017. 11.)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</si>
</sst>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%"/>
    <numFmt numFmtId="178" formatCode="#,##0.0;[Red]\-#,##0.0"/>
    <numFmt numFmtId="179" formatCode="0.0_ ;[Red]\-0.0\ "/>
  </numFmts>
  <fonts count="15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6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41" fontId="10" fillId="0" borderId="14" xfId="6" applyFont="1" applyFill="1" applyBorder="1" applyAlignment="1">
      <alignment horizontal="right" vertical="center" shrinkToFit="1"/>
    </xf>
    <xf numFmtId="41" fontId="10" fillId="0" borderId="4" xfId="6" applyFont="1" applyFill="1" applyBorder="1" applyAlignment="1">
      <alignment horizontal="right" vertical="center" shrinkToFit="1"/>
    </xf>
    <xf numFmtId="41" fontId="10" fillId="0" borderId="11" xfId="6" applyFont="1" applyFill="1" applyBorder="1" applyAlignment="1">
      <alignment horizontal="right" vertical="center" shrinkToFit="1"/>
    </xf>
    <xf numFmtId="41" fontId="11" fillId="2" borderId="14" xfId="6" applyFont="1" applyFill="1" applyBorder="1" applyAlignment="1">
      <alignment vertical="center" shrinkToFit="1"/>
    </xf>
    <xf numFmtId="41" fontId="10" fillId="0" borderId="4" xfId="6" applyFont="1" applyFill="1" applyBorder="1" applyAlignment="1">
      <alignment vertical="center" shrinkToFit="1"/>
    </xf>
    <xf numFmtId="41" fontId="11" fillId="2" borderId="4" xfId="6" applyFont="1" applyFill="1" applyBorder="1" applyAlignment="1">
      <alignment vertical="center" shrinkToFit="1"/>
    </xf>
    <xf numFmtId="41" fontId="10" fillId="0" borderId="11" xfId="6" applyFont="1" applyFill="1" applyBorder="1" applyAlignment="1">
      <alignment vertical="center" shrinkToFit="1"/>
    </xf>
    <xf numFmtId="41" fontId="11" fillId="2" borderId="11" xfId="6" applyFont="1" applyFill="1" applyBorder="1" applyAlignment="1">
      <alignment vertical="center" shrinkToFit="1"/>
    </xf>
    <xf numFmtId="41" fontId="10" fillId="0" borderId="6" xfId="6" applyFont="1" applyFill="1" applyBorder="1" applyAlignment="1">
      <alignment vertical="center" shrinkToFit="1"/>
    </xf>
    <xf numFmtId="41" fontId="11" fillId="2" borderId="6" xfId="6" applyFont="1" applyFill="1" applyBorder="1" applyAlignment="1">
      <alignment vertical="center" shrinkToFit="1"/>
    </xf>
    <xf numFmtId="41" fontId="10" fillId="0" borderId="6" xfId="6" applyFont="1" applyFill="1" applyBorder="1" applyAlignment="1">
      <alignment vertical="center"/>
    </xf>
    <xf numFmtId="41" fontId="10" fillId="0" borderId="4" xfId="6" applyFont="1" applyFill="1" applyBorder="1" applyAlignment="1">
      <alignment vertical="center"/>
    </xf>
    <xf numFmtId="41" fontId="10" fillId="0" borderId="11" xfId="6" applyFont="1" applyFill="1" applyBorder="1" applyAlignment="1">
      <alignment vertical="center"/>
    </xf>
    <xf numFmtId="41" fontId="12" fillId="0" borderId="0" xfId="6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10" fillId="0" borderId="6" xfId="6" applyFont="1" applyFill="1" applyBorder="1" applyAlignment="1">
      <alignment horizontal="right" vertical="center" shrinkToFit="1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0" fontId="7" fillId="3" borderId="3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7" fillId="3" borderId="1" xfId="6" quotePrefix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78" fontId="10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82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85" zoomScaleNormal="85" zoomScaleSheetLayoutView="85" workbookViewId="0">
      <selection activeCell="P9" sqref="P9"/>
    </sheetView>
  </sheetViews>
  <sheetFormatPr defaultRowHeight="16.5" x14ac:dyDescent="0.15"/>
  <cols>
    <col min="1" max="1" width="2.77734375" style="1" customWidth="1"/>
    <col min="2" max="2" width="1.109375" style="1" customWidth="1"/>
    <col min="3" max="3" width="4.6640625" style="1" customWidth="1"/>
    <col min="4" max="4" width="11.109375" style="1" bestFit="1" customWidth="1"/>
    <col min="5" max="5" width="11.6640625" style="1" customWidth="1"/>
    <col min="6" max="6" width="11.5546875" style="1" customWidth="1"/>
    <col min="7" max="7" width="8.109375" style="4" bestFit="1" customWidth="1"/>
    <col min="8" max="8" width="8.109375" style="1" bestFit="1" customWidth="1"/>
    <col min="9" max="9" width="13.109375" style="1" bestFit="1" customWidth="1"/>
    <col min="10" max="10" width="12.77734375" style="1" bestFit="1" customWidth="1"/>
    <col min="11" max="11" width="11.33203125" style="5" bestFit="1" customWidth="1"/>
    <col min="12" max="12" width="8.77734375" style="1" bestFit="1" customWidth="1"/>
    <col min="13" max="13" width="13.5546875" style="1" bestFit="1" customWidth="1"/>
    <col min="14" max="14" width="3.6640625" style="1" customWidth="1"/>
    <col min="15" max="45" width="8.88671875" style="1"/>
    <col min="46" max="46" width="2.21875" style="1" customWidth="1"/>
    <col min="47" max="47" width="1.44140625" style="1" customWidth="1"/>
    <col min="48" max="48" width="4.44140625" style="1" customWidth="1"/>
    <col min="49" max="51" width="9.5546875" style="1" customWidth="1"/>
    <col min="52" max="52" width="8.77734375" style="1" bestFit="1" customWidth="1"/>
    <col min="53" max="53" width="7.44140625" style="1" customWidth="1"/>
    <col min="54" max="56" width="10.6640625" style="1" customWidth="1"/>
    <col min="57" max="57" width="8.77734375" style="1" bestFit="1" customWidth="1"/>
    <col min="58" max="58" width="7.44140625" style="1" customWidth="1"/>
    <col min="59" max="59" width="2.33203125" style="1" customWidth="1"/>
    <col min="60" max="60" width="2.21875" style="1" customWidth="1"/>
    <col min="61" max="61" width="1.44140625" style="1" customWidth="1"/>
    <col min="62" max="62" width="4.44140625" style="1" customWidth="1"/>
    <col min="63" max="65" width="9.5546875" style="1" customWidth="1"/>
    <col min="66" max="66" width="8.33203125" style="1" bestFit="1" customWidth="1"/>
    <col min="67" max="67" width="7.44140625" style="1" customWidth="1"/>
    <col min="68" max="70" width="10.6640625" style="1" customWidth="1"/>
    <col min="71" max="72" width="7.44140625" style="1" customWidth="1"/>
    <col min="73" max="73" width="2.33203125" style="1" customWidth="1"/>
    <col min="74" max="74" width="2.21875" style="1" customWidth="1"/>
    <col min="75" max="75" width="1.44140625" style="1" customWidth="1"/>
    <col min="76" max="76" width="4.44140625" style="1" customWidth="1"/>
    <col min="77" max="79" width="9.5546875" style="1" customWidth="1"/>
    <col min="80" max="80" width="8.77734375" style="1" bestFit="1" customWidth="1"/>
    <col min="81" max="81" width="7.44140625" style="1" customWidth="1"/>
    <col min="82" max="84" width="10.6640625" style="1" customWidth="1"/>
    <col min="85" max="85" width="8.77734375" style="1" bestFit="1" customWidth="1"/>
    <col min="86" max="86" width="7.44140625" style="1" customWidth="1"/>
    <col min="87" max="301" width="8.88671875" style="1"/>
    <col min="302" max="302" width="2.21875" style="1" customWidth="1"/>
    <col min="303" max="303" width="1.44140625" style="1" customWidth="1"/>
    <col min="304" max="304" width="4.44140625" style="1" customWidth="1"/>
    <col min="305" max="307" width="9.5546875" style="1" customWidth="1"/>
    <col min="308" max="308" width="8.77734375" style="1" bestFit="1" customWidth="1"/>
    <col min="309" max="309" width="7.44140625" style="1" customWidth="1"/>
    <col min="310" max="312" width="10.6640625" style="1" customWidth="1"/>
    <col min="313" max="313" width="8.77734375" style="1" bestFit="1" customWidth="1"/>
    <col min="314" max="314" width="7.44140625" style="1" customWidth="1"/>
    <col min="315" max="315" width="2.33203125" style="1" customWidth="1"/>
    <col min="316" max="316" width="2.21875" style="1" customWidth="1"/>
    <col min="317" max="317" width="1.44140625" style="1" customWidth="1"/>
    <col min="318" max="318" width="4.44140625" style="1" customWidth="1"/>
    <col min="319" max="321" width="9.5546875" style="1" customWidth="1"/>
    <col min="322" max="322" width="8.33203125" style="1" bestFit="1" customWidth="1"/>
    <col min="323" max="323" width="7.44140625" style="1" customWidth="1"/>
    <col min="324" max="326" width="10.6640625" style="1" customWidth="1"/>
    <col min="327" max="328" width="7.44140625" style="1" customWidth="1"/>
    <col min="329" max="329" width="2.33203125" style="1" customWidth="1"/>
    <col min="330" max="330" width="2.21875" style="1" customWidth="1"/>
    <col min="331" max="331" width="1.44140625" style="1" customWidth="1"/>
    <col min="332" max="332" width="4.44140625" style="1" customWidth="1"/>
    <col min="333" max="335" width="9.5546875" style="1" customWidth="1"/>
    <col min="336" max="336" width="8.77734375" style="1" bestFit="1" customWidth="1"/>
    <col min="337" max="337" width="7.44140625" style="1" customWidth="1"/>
    <col min="338" max="340" width="10.6640625" style="1" customWidth="1"/>
    <col min="341" max="341" width="8.77734375" style="1" bestFit="1" customWidth="1"/>
    <col min="342" max="342" width="7.44140625" style="1" customWidth="1"/>
    <col min="343" max="557" width="8.88671875" style="1"/>
    <col min="558" max="558" width="2.21875" style="1" customWidth="1"/>
    <col min="559" max="559" width="1.44140625" style="1" customWidth="1"/>
    <col min="560" max="560" width="4.44140625" style="1" customWidth="1"/>
    <col min="561" max="563" width="9.5546875" style="1" customWidth="1"/>
    <col min="564" max="564" width="8.77734375" style="1" bestFit="1" customWidth="1"/>
    <col min="565" max="565" width="7.44140625" style="1" customWidth="1"/>
    <col min="566" max="568" width="10.6640625" style="1" customWidth="1"/>
    <col min="569" max="569" width="8.77734375" style="1" bestFit="1" customWidth="1"/>
    <col min="570" max="570" width="7.44140625" style="1" customWidth="1"/>
    <col min="571" max="571" width="2.33203125" style="1" customWidth="1"/>
    <col min="572" max="572" width="2.21875" style="1" customWidth="1"/>
    <col min="573" max="573" width="1.44140625" style="1" customWidth="1"/>
    <col min="574" max="574" width="4.44140625" style="1" customWidth="1"/>
    <col min="575" max="577" width="9.5546875" style="1" customWidth="1"/>
    <col min="578" max="578" width="8.33203125" style="1" bestFit="1" customWidth="1"/>
    <col min="579" max="579" width="7.44140625" style="1" customWidth="1"/>
    <col min="580" max="582" width="10.6640625" style="1" customWidth="1"/>
    <col min="583" max="584" width="7.44140625" style="1" customWidth="1"/>
    <col min="585" max="585" width="2.33203125" style="1" customWidth="1"/>
    <col min="586" max="586" width="2.21875" style="1" customWidth="1"/>
    <col min="587" max="587" width="1.44140625" style="1" customWidth="1"/>
    <col min="588" max="588" width="4.44140625" style="1" customWidth="1"/>
    <col min="589" max="591" width="9.5546875" style="1" customWidth="1"/>
    <col min="592" max="592" width="8.77734375" style="1" bestFit="1" customWidth="1"/>
    <col min="593" max="593" width="7.44140625" style="1" customWidth="1"/>
    <col min="594" max="596" width="10.6640625" style="1" customWidth="1"/>
    <col min="597" max="597" width="8.77734375" style="1" bestFit="1" customWidth="1"/>
    <col min="598" max="598" width="7.44140625" style="1" customWidth="1"/>
    <col min="599" max="813" width="8.88671875" style="1"/>
    <col min="814" max="814" width="2.21875" style="1" customWidth="1"/>
    <col min="815" max="815" width="1.44140625" style="1" customWidth="1"/>
    <col min="816" max="816" width="4.44140625" style="1" customWidth="1"/>
    <col min="817" max="819" width="9.5546875" style="1" customWidth="1"/>
    <col min="820" max="820" width="8.77734375" style="1" bestFit="1" customWidth="1"/>
    <col min="821" max="821" width="7.44140625" style="1" customWidth="1"/>
    <col min="822" max="824" width="10.6640625" style="1" customWidth="1"/>
    <col min="825" max="825" width="8.77734375" style="1" bestFit="1" customWidth="1"/>
    <col min="826" max="826" width="7.44140625" style="1" customWidth="1"/>
    <col min="827" max="827" width="2.33203125" style="1" customWidth="1"/>
    <col min="828" max="828" width="2.21875" style="1" customWidth="1"/>
    <col min="829" max="829" width="1.44140625" style="1" customWidth="1"/>
    <col min="830" max="830" width="4.44140625" style="1" customWidth="1"/>
    <col min="831" max="833" width="9.5546875" style="1" customWidth="1"/>
    <col min="834" max="834" width="8.33203125" style="1" bestFit="1" customWidth="1"/>
    <col min="835" max="835" width="7.44140625" style="1" customWidth="1"/>
    <col min="836" max="838" width="10.6640625" style="1" customWidth="1"/>
    <col min="839" max="840" width="7.44140625" style="1" customWidth="1"/>
    <col min="841" max="841" width="2.33203125" style="1" customWidth="1"/>
    <col min="842" max="842" width="2.21875" style="1" customWidth="1"/>
    <col min="843" max="843" width="1.44140625" style="1" customWidth="1"/>
    <col min="844" max="844" width="4.44140625" style="1" customWidth="1"/>
    <col min="845" max="847" width="9.5546875" style="1" customWidth="1"/>
    <col min="848" max="848" width="8.77734375" style="1" bestFit="1" customWidth="1"/>
    <col min="849" max="849" width="7.44140625" style="1" customWidth="1"/>
    <col min="850" max="852" width="10.6640625" style="1" customWidth="1"/>
    <col min="853" max="853" width="8.77734375" style="1" bestFit="1" customWidth="1"/>
    <col min="854" max="854" width="7.44140625" style="1" customWidth="1"/>
    <col min="855" max="1069" width="8.88671875" style="1"/>
    <col min="1070" max="1070" width="2.21875" style="1" customWidth="1"/>
    <col min="1071" max="1071" width="1.44140625" style="1" customWidth="1"/>
    <col min="1072" max="1072" width="4.44140625" style="1" customWidth="1"/>
    <col min="1073" max="1075" width="9.5546875" style="1" customWidth="1"/>
    <col min="1076" max="1076" width="8.77734375" style="1" bestFit="1" customWidth="1"/>
    <col min="1077" max="1077" width="7.44140625" style="1" customWidth="1"/>
    <col min="1078" max="1080" width="10.6640625" style="1" customWidth="1"/>
    <col min="1081" max="1081" width="8.77734375" style="1" bestFit="1" customWidth="1"/>
    <col min="1082" max="1082" width="7.44140625" style="1" customWidth="1"/>
    <col min="1083" max="1083" width="2.33203125" style="1" customWidth="1"/>
    <col min="1084" max="1084" width="2.21875" style="1" customWidth="1"/>
    <col min="1085" max="1085" width="1.44140625" style="1" customWidth="1"/>
    <col min="1086" max="1086" width="4.44140625" style="1" customWidth="1"/>
    <col min="1087" max="1089" width="9.5546875" style="1" customWidth="1"/>
    <col min="1090" max="1090" width="8.33203125" style="1" bestFit="1" customWidth="1"/>
    <col min="1091" max="1091" width="7.44140625" style="1" customWidth="1"/>
    <col min="1092" max="1094" width="10.6640625" style="1" customWidth="1"/>
    <col min="1095" max="1096" width="7.44140625" style="1" customWidth="1"/>
    <col min="1097" max="1097" width="2.33203125" style="1" customWidth="1"/>
    <col min="1098" max="1098" width="2.21875" style="1" customWidth="1"/>
    <col min="1099" max="1099" width="1.44140625" style="1" customWidth="1"/>
    <col min="1100" max="1100" width="4.44140625" style="1" customWidth="1"/>
    <col min="1101" max="1103" width="9.5546875" style="1" customWidth="1"/>
    <col min="1104" max="1104" width="8.77734375" style="1" bestFit="1" customWidth="1"/>
    <col min="1105" max="1105" width="7.44140625" style="1" customWidth="1"/>
    <col min="1106" max="1108" width="10.6640625" style="1" customWidth="1"/>
    <col min="1109" max="1109" width="8.77734375" style="1" bestFit="1" customWidth="1"/>
    <col min="1110" max="1110" width="7.44140625" style="1" customWidth="1"/>
    <col min="1111" max="1325" width="8.88671875" style="1"/>
    <col min="1326" max="1326" width="2.21875" style="1" customWidth="1"/>
    <col min="1327" max="1327" width="1.44140625" style="1" customWidth="1"/>
    <col min="1328" max="1328" width="4.44140625" style="1" customWidth="1"/>
    <col min="1329" max="1331" width="9.5546875" style="1" customWidth="1"/>
    <col min="1332" max="1332" width="8.77734375" style="1" bestFit="1" customWidth="1"/>
    <col min="1333" max="1333" width="7.44140625" style="1" customWidth="1"/>
    <col min="1334" max="1336" width="10.6640625" style="1" customWidth="1"/>
    <col min="1337" max="1337" width="8.77734375" style="1" bestFit="1" customWidth="1"/>
    <col min="1338" max="1338" width="7.44140625" style="1" customWidth="1"/>
    <col min="1339" max="1339" width="2.33203125" style="1" customWidth="1"/>
    <col min="1340" max="1340" width="2.21875" style="1" customWidth="1"/>
    <col min="1341" max="1341" width="1.44140625" style="1" customWidth="1"/>
    <col min="1342" max="1342" width="4.44140625" style="1" customWidth="1"/>
    <col min="1343" max="1345" width="9.5546875" style="1" customWidth="1"/>
    <col min="1346" max="1346" width="8.33203125" style="1" bestFit="1" customWidth="1"/>
    <col min="1347" max="1347" width="7.44140625" style="1" customWidth="1"/>
    <col min="1348" max="1350" width="10.6640625" style="1" customWidth="1"/>
    <col min="1351" max="1352" width="7.44140625" style="1" customWidth="1"/>
    <col min="1353" max="1353" width="2.33203125" style="1" customWidth="1"/>
    <col min="1354" max="1354" width="2.21875" style="1" customWidth="1"/>
    <col min="1355" max="1355" width="1.44140625" style="1" customWidth="1"/>
    <col min="1356" max="1356" width="4.44140625" style="1" customWidth="1"/>
    <col min="1357" max="1359" width="9.5546875" style="1" customWidth="1"/>
    <col min="1360" max="1360" width="8.77734375" style="1" bestFit="1" customWidth="1"/>
    <col min="1361" max="1361" width="7.44140625" style="1" customWidth="1"/>
    <col min="1362" max="1364" width="10.6640625" style="1" customWidth="1"/>
    <col min="1365" max="1365" width="8.77734375" style="1" bestFit="1" customWidth="1"/>
    <col min="1366" max="1366" width="7.44140625" style="1" customWidth="1"/>
    <col min="1367" max="1581" width="8.88671875" style="1"/>
    <col min="1582" max="1582" width="2.21875" style="1" customWidth="1"/>
    <col min="1583" max="1583" width="1.44140625" style="1" customWidth="1"/>
    <col min="1584" max="1584" width="4.44140625" style="1" customWidth="1"/>
    <col min="1585" max="1587" width="9.5546875" style="1" customWidth="1"/>
    <col min="1588" max="1588" width="8.77734375" style="1" bestFit="1" customWidth="1"/>
    <col min="1589" max="1589" width="7.44140625" style="1" customWidth="1"/>
    <col min="1590" max="1592" width="10.6640625" style="1" customWidth="1"/>
    <col min="1593" max="1593" width="8.77734375" style="1" bestFit="1" customWidth="1"/>
    <col min="1594" max="1594" width="7.44140625" style="1" customWidth="1"/>
    <col min="1595" max="1595" width="2.33203125" style="1" customWidth="1"/>
    <col min="1596" max="1596" width="2.21875" style="1" customWidth="1"/>
    <col min="1597" max="1597" width="1.44140625" style="1" customWidth="1"/>
    <col min="1598" max="1598" width="4.44140625" style="1" customWidth="1"/>
    <col min="1599" max="1601" width="9.5546875" style="1" customWidth="1"/>
    <col min="1602" max="1602" width="8.33203125" style="1" bestFit="1" customWidth="1"/>
    <col min="1603" max="1603" width="7.44140625" style="1" customWidth="1"/>
    <col min="1604" max="1606" width="10.6640625" style="1" customWidth="1"/>
    <col min="1607" max="1608" width="7.44140625" style="1" customWidth="1"/>
    <col min="1609" max="1609" width="2.33203125" style="1" customWidth="1"/>
    <col min="1610" max="1610" width="2.21875" style="1" customWidth="1"/>
    <col min="1611" max="1611" width="1.44140625" style="1" customWidth="1"/>
    <col min="1612" max="1612" width="4.44140625" style="1" customWidth="1"/>
    <col min="1613" max="1615" width="9.5546875" style="1" customWidth="1"/>
    <col min="1616" max="1616" width="8.77734375" style="1" bestFit="1" customWidth="1"/>
    <col min="1617" max="1617" width="7.44140625" style="1" customWidth="1"/>
    <col min="1618" max="1620" width="10.6640625" style="1" customWidth="1"/>
    <col min="1621" max="1621" width="8.77734375" style="1" bestFit="1" customWidth="1"/>
    <col min="1622" max="1622" width="7.44140625" style="1" customWidth="1"/>
    <col min="1623" max="1837" width="8.88671875" style="1"/>
    <col min="1838" max="1838" width="2.21875" style="1" customWidth="1"/>
    <col min="1839" max="1839" width="1.44140625" style="1" customWidth="1"/>
    <col min="1840" max="1840" width="4.44140625" style="1" customWidth="1"/>
    <col min="1841" max="1843" width="9.5546875" style="1" customWidth="1"/>
    <col min="1844" max="1844" width="8.77734375" style="1" bestFit="1" customWidth="1"/>
    <col min="1845" max="1845" width="7.44140625" style="1" customWidth="1"/>
    <col min="1846" max="1848" width="10.6640625" style="1" customWidth="1"/>
    <col min="1849" max="1849" width="8.77734375" style="1" bestFit="1" customWidth="1"/>
    <col min="1850" max="1850" width="7.44140625" style="1" customWidth="1"/>
    <col min="1851" max="1851" width="2.33203125" style="1" customWidth="1"/>
    <col min="1852" max="1852" width="2.21875" style="1" customWidth="1"/>
    <col min="1853" max="1853" width="1.44140625" style="1" customWidth="1"/>
    <col min="1854" max="1854" width="4.44140625" style="1" customWidth="1"/>
    <col min="1855" max="1857" width="9.5546875" style="1" customWidth="1"/>
    <col min="1858" max="1858" width="8.33203125" style="1" bestFit="1" customWidth="1"/>
    <col min="1859" max="1859" width="7.44140625" style="1" customWidth="1"/>
    <col min="1860" max="1862" width="10.6640625" style="1" customWidth="1"/>
    <col min="1863" max="1864" width="7.44140625" style="1" customWidth="1"/>
    <col min="1865" max="1865" width="2.33203125" style="1" customWidth="1"/>
    <col min="1866" max="1866" width="2.21875" style="1" customWidth="1"/>
    <col min="1867" max="1867" width="1.44140625" style="1" customWidth="1"/>
    <col min="1868" max="1868" width="4.44140625" style="1" customWidth="1"/>
    <col min="1869" max="1871" width="9.5546875" style="1" customWidth="1"/>
    <col min="1872" max="1872" width="8.77734375" style="1" bestFit="1" customWidth="1"/>
    <col min="1873" max="1873" width="7.44140625" style="1" customWidth="1"/>
    <col min="1874" max="1876" width="10.6640625" style="1" customWidth="1"/>
    <col min="1877" max="1877" width="8.77734375" style="1" bestFit="1" customWidth="1"/>
    <col min="1878" max="1878" width="7.44140625" style="1" customWidth="1"/>
    <col min="1879" max="2093" width="8.88671875" style="1"/>
    <col min="2094" max="2094" width="2.21875" style="1" customWidth="1"/>
    <col min="2095" max="2095" width="1.44140625" style="1" customWidth="1"/>
    <col min="2096" max="2096" width="4.44140625" style="1" customWidth="1"/>
    <col min="2097" max="2099" width="9.5546875" style="1" customWidth="1"/>
    <col min="2100" max="2100" width="8.77734375" style="1" bestFit="1" customWidth="1"/>
    <col min="2101" max="2101" width="7.44140625" style="1" customWidth="1"/>
    <col min="2102" max="2104" width="10.6640625" style="1" customWidth="1"/>
    <col min="2105" max="2105" width="8.77734375" style="1" bestFit="1" customWidth="1"/>
    <col min="2106" max="2106" width="7.44140625" style="1" customWidth="1"/>
    <col min="2107" max="2107" width="2.33203125" style="1" customWidth="1"/>
    <col min="2108" max="2108" width="2.21875" style="1" customWidth="1"/>
    <col min="2109" max="2109" width="1.44140625" style="1" customWidth="1"/>
    <col min="2110" max="2110" width="4.44140625" style="1" customWidth="1"/>
    <col min="2111" max="2113" width="9.5546875" style="1" customWidth="1"/>
    <col min="2114" max="2114" width="8.33203125" style="1" bestFit="1" customWidth="1"/>
    <col min="2115" max="2115" width="7.44140625" style="1" customWidth="1"/>
    <col min="2116" max="2118" width="10.6640625" style="1" customWidth="1"/>
    <col min="2119" max="2120" width="7.44140625" style="1" customWidth="1"/>
    <col min="2121" max="2121" width="2.33203125" style="1" customWidth="1"/>
    <col min="2122" max="2122" width="2.21875" style="1" customWidth="1"/>
    <col min="2123" max="2123" width="1.44140625" style="1" customWidth="1"/>
    <col min="2124" max="2124" width="4.44140625" style="1" customWidth="1"/>
    <col min="2125" max="2127" width="9.5546875" style="1" customWidth="1"/>
    <col min="2128" max="2128" width="8.77734375" style="1" bestFit="1" customWidth="1"/>
    <col min="2129" max="2129" width="7.44140625" style="1" customWidth="1"/>
    <col min="2130" max="2132" width="10.6640625" style="1" customWidth="1"/>
    <col min="2133" max="2133" width="8.77734375" style="1" bestFit="1" customWidth="1"/>
    <col min="2134" max="2134" width="7.44140625" style="1" customWidth="1"/>
    <col min="2135" max="2349" width="8.88671875" style="1"/>
    <col min="2350" max="2350" width="2.21875" style="1" customWidth="1"/>
    <col min="2351" max="2351" width="1.44140625" style="1" customWidth="1"/>
    <col min="2352" max="2352" width="4.44140625" style="1" customWidth="1"/>
    <col min="2353" max="2355" width="9.5546875" style="1" customWidth="1"/>
    <col min="2356" max="2356" width="8.77734375" style="1" bestFit="1" customWidth="1"/>
    <col min="2357" max="2357" width="7.44140625" style="1" customWidth="1"/>
    <col min="2358" max="2360" width="10.6640625" style="1" customWidth="1"/>
    <col min="2361" max="2361" width="8.77734375" style="1" bestFit="1" customWidth="1"/>
    <col min="2362" max="2362" width="7.44140625" style="1" customWidth="1"/>
    <col min="2363" max="2363" width="2.33203125" style="1" customWidth="1"/>
    <col min="2364" max="2364" width="2.21875" style="1" customWidth="1"/>
    <col min="2365" max="2365" width="1.44140625" style="1" customWidth="1"/>
    <col min="2366" max="2366" width="4.44140625" style="1" customWidth="1"/>
    <col min="2367" max="2369" width="9.5546875" style="1" customWidth="1"/>
    <col min="2370" max="2370" width="8.33203125" style="1" bestFit="1" customWidth="1"/>
    <col min="2371" max="2371" width="7.44140625" style="1" customWidth="1"/>
    <col min="2372" max="2374" width="10.6640625" style="1" customWidth="1"/>
    <col min="2375" max="2376" width="7.44140625" style="1" customWidth="1"/>
    <col min="2377" max="2377" width="2.33203125" style="1" customWidth="1"/>
    <col min="2378" max="2378" width="2.21875" style="1" customWidth="1"/>
    <col min="2379" max="2379" width="1.44140625" style="1" customWidth="1"/>
    <col min="2380" max="2380" width="4.44140625" style="1" customWidth="1"/>
    <col min="2381" max="2383" width="9.5546875" style="1" customWidth="1"/>
    <col min="2384" max="2384" width="8.77734375" style="1" bestFit="1" customWidth="1"/>
    <col min="2385" max="2385" width="7.44140625" style="1" customWidth="1"/>
    <col min="2386" max="2388" width="10.6640625" style="1" customWidth="1"/>
    <col min="2389" max="2389" width="8.77734375" style="1" bestFit="1" customWidth="1"/>
    <col min="2390" max="2390" width="7.44140625" style="1" customWidth="1"/>
    <col min="2391" max="2605" width="8.88671875" style="1"/>
    <col min="2606" max="2606" width="2.21875" style="1" customWidth="1"/>
    <col min="2607" max="2607" width="1.44140625" style="1" customWidth="1"/>
    <col min="2608" max="2608" width="4.44140625" style="1" customWidth="1"/>
    <col min="2609" max="2611" width="9.5546875" style="1" customWidth="1"/>
    <col min="2612" max="2612" width="8.77734375" style="1" bestFit="1" customWidth="1"/>
    <col min="2613" max="2613" width="7.44140625" style="1" customWidth="1"/>
    <col min="2614" max="2616" width="10.6640625" style="1" customWidth="1"/>
    <col min="2617" max="2617" width="8.77734375" style="1" bestFit="1" customWidth="1"/>
    <col min="2618" max="2618" width="7.44140625" style="1" customWidth="1"/>
    <col min="2619" max="2619" width="2.33203125" style="1" customWidth="1"/>
    <col min="2620" max="2620" width="2.21875" style="1" customWidth="1"/>
    <col min="2621" max="2621" width="1.44140625" style="1" customWidth="1"/>
    <col min="2622" max="2622" width="4.44140625" style="1" customWidth="1"/>
    <col min="2623" max="2625" width="9.5546875" style="1" customWidth="1"/>
    <col min="2626" max="2626" width="8.33203125" style="1" bestFit="1" customWidth="1"/>
    <col min="2627" max="2627" width="7.44140625" style="1" customWidth="1"/>
    <col min="2628" max="2630" width="10.6640625" style="1" customWidth="1"/>
    <col min="2631" max="2632" width="7.44140625" style="1" customWidth="1"/>
    <col min="2633" max="2633" width="2.33203125" style="1" customWidth="1"/>
    <col min="2634" max="2634" width="2.21875" style="1" customWidth="1"/>
    <col min="2635" max="2635" width="1.44140625" style="1" customWidth="1"/>
    <col min="2636" max="2636" width="4.44140625" style="1" customWidth="1"/>
    <col min="2637" max="2639" width="9.5546875" style="1" customWidth="1"/>
    <col min="2640" max="2640" width="8.77734375" style="1" bestFit="1" customWidth="1"/>
    <col min="2641" max="2641" width="7.44140625" style="1" customWidth="1"/>
    <col min="2642" max="2644" width="10.6640625" style="1" customWidth="1"/>
    <col min="2645" max="2645" width="8.77734375" style="1" bestFit="1" customWidth="1"/>
    <col min="2646" max="2646" width="7.44140625" style="1" customWidth="1"/>
    <col min="2647" max="2861" width="8.88671875" style="1"/>
    <col min="2862" max="2862" width="2.21875" style="1" customWidth="1"/>
    <col min="2863" max="2863" width="1.44140625" style="1" customWidth="1"/>
    <col min="2864" max="2864" width="4.44140625" style="1" customWidth="1"/>
    <col min="2865" max="2867" width="9.5546875" style="1" customWidth="1"/>
    <col min="2868" max="2868" width="8.77734375" style="1" bestFit="1" customWidth="1"/>
    <col min="2869" max="2869" width="7.44140625" style="1" customWidth="1"/>
    <col min="2870" max="2872" width="10.6640625" style="1" customWidth="1"/>
    <col min="2873" max="2873" width="8.77734375" style="1" bestFit="1" customWidth="1"/>
    <col min="2874" max="2874" width="7.44140625" style="1" customWidth="1"/>
    <col min="2875" max="2875" width="2.33203125" style="1" customWidth="1"/>
    <col min="2876" max="2876" width="2.21875" style="1" customWidth="1"/>
    <col min="2877" max="2877" width="1.44140625" style="1" customWidth="1"/>
    <col min="2878" max="2878" width="4.44140625" style="1" customWidth="1"/>
    <col min="2879" max="2881" width="9.5546875" style="1" customWidth="1"/>
    <col min="2882" max="2882" width="8.33203125" style="1" bestFit="1" customWidth="1"/>
    <col min="2883" max="2883" width="7.44140625" style="1" customWidth="1"/>
    <col min="2884" max="2886" width="10.6640625" style="1" customWidth="1"/>
    <col min="2887" max="2888" width="7.44140625" style="1" customWidth="1"/>
    <col min="2889" max="2889" width="2.33203125" style="1" customWidth="1"/>
    <col min="2890" max="2890" width="2.21875" style="1" customWidth="1"/>
    <col min="2891" max="2891" width="1.44140625" style="1" customWidth="1"/>
    <col min="2892" max="2892" width="4.44140625" style="1" customWidth="1"/>
    <col min="2893" max="2895" width="9.5546875" style="1" customWidth="1"/>
    <col min="2896" max="2896" width="8.77734375" style="1" bestFit="1" customWidth="1"/>
    <col min="2897" max="2897" width="7.44140625" style="1" customWidth="1"/>
    <col min="2898" max="2900" width="10.6640625" style="1" customWidth="1"/>
    <col min="2901" max="2901" width="8.77734375" style="1" bestFit="1" customWidth="1"/>
    <col min="2902" max="2902" width="7.44140625" style="1" customWidth="1"/>
    <col min="2903" max="3117" width="8.88671875" style="1"/>
    <col min="3118" max="3118" width="2.21875" style="1" customWidth="1"/>
    <col min="3119" max="3119" width="1.44140625" style="1" customWidth="1"/>
    <col min="3120" max="3120" width="4.44140625" style="1" customWidth="1"/>
    <col min="3121" max="3123" width="9.5546875" style="1" customWidth="1"/>
    <col min="3124" max="3124" width="8.77734375" style="1" bestFit="1" customWidth="1"/>
    <col min="3125" max="3125" width="7.44140625" style="1" customWidth="1"/>
    <col min="3126" max="3128" width="10.6640625" style="1" customWidth="1"/>
    <col min="3129" max="3129" width="8.77734375" style="1" bestFit="1" customWidth="1"/>
    <col min="3130" max="3130" width="7.44140625" style="1" customWidth="1"/>
    <col min="3131" max="3131" width="2.33203125" style="1" customWidth="1"/>
    <col min="3132" max="3132" width="2.21875" style="1" customWidth="1"/>
    <col min="3133" max="3133" width="1.44140625" style="1" customWidth="1"/>
    <col min="3134" max="3134" width="4.44140625" style="1" customWidth="1"/>
    <col min="3135" max="3137" width="9.5546875" style="1" customWidth="1"/>
    <col min="3138" max="3138" width="8.33203125" style="1" bestFit="1" customWidth="1"/>
    <col min="3139" max="3139" width="7.44140625" style="1" customWidth="1"/>
    <col min="3140" max="3142" width="10.6640625" style="1" customWidth="1"/>
    <col min="3143" max="3144" width="7.44140625" style="1" customWidth="1"/>
    <col min="3145" max="3145" width="2.33203125" style="1" customWidth="1"/>
    <col min="3146" max="3146" width="2.21875" style="1" customWidth="1"/>
    <col min="3147" max="3147" width="1.44140625" style="1" customWidth="1"/>
    <col min="3148" max="3148" width="4.44140625" style="1" customWidth="1"/>
    <col min="3149" max="3151" width="9.5546875" style="1" customWidth="1"/>
    <col min="3152" max="3152" width="8.77734375" style="1" bestFit="1" customWidth="1"/>
    <col min="3153" max="3153" width="7.44140625" style="1" customWidth="1"/>
    <col min="3154" max="3156" width="10.6640625" style="1" customWidth="1"/>
    <col min="3157" max="3157" width="8.77734375" style="1" bestFit="1" customWidth="1"/>
    <col min="3158" max="3158" width="7.44140625" style="1" customWidth="1"/>
    <col min="3159" max="3373" width="8.88671875" style="1"/>
    <col min="3374" max="3374" width="2.21875" style="1" customWidth="1"/>
    <col min="3375" max="3375" width="1.44140625" style="1" customWidth="1"/>
    <col min="3376" max="3376" width="4.44140625" style="1" customWidth="1"/>
    <col min="3377" max="3379" width="9.5546875" style="1" customWidth="1"/>
    <col min="3380" max="3380" width="8.77734375" style="1" bestFit="1" customWidth="1"/>
    <col min="3381" max="3381" width="7.44140625" style="1" customWidth="1"/>
    <col min="3382" max="3384" width="10.6640625" style="1" customWidth="1"/>
    <col min="3385" max="3385" width="8.77734375" style="1" bestFit="1" customWidth="1"/>
    <col min="3386" max="3386" width="7.44140625" style="1" customWidth="1"/>
    <col min="3387" max="3387" width="2.33203125" style="1" customWidth="1"/>
    <col min="3388" max="3388" width="2.21875" style="1" customWidth="1"/>
    <col min="3389" max="3389" width="1.44140625" style="1" customWidth="1"/>
    <col min="3390" max="3390" width="4.44140625" style="1" customWidth="1"/>
    <col min="3391" max="3393" width="9.5546875" style="1" customWidth="1"/>
    <col min="3394" max="3394" width="8.33203125" style="1" bestFit="1" customWidth="1"/>
    <col min="3395" max="3395" width="7.44140625" style="1" customWidth="1"/>
    <col min="3396" max="3398" width="10.6640625" style="1" customWidth="1"/>
    <col min="3399" max="3400" width="7.44140625" style="1" customWidth="1"/>
    <col min="3401" max="3401" width="2.33203125" style="1" customWidth="1"/>
    <col min="3402" max="3402" width="2.21875" style="1" customWidth="1"/>
    <col min="3403" max="3403" width="1.44140625" style="1" customWidth="1"/>
    <col min="3404" max="3404" width="4.44140625" style="1" customWidth="1"/>
    <col min="3405" max="3407" width="9.5546875" style="1" customWidth="1"/>
    <col min="3408" max="3408" width="8.77734375" style="1" bestFit="1" customWidth="1"/>
    <col min="3409" max="3409" width="7.44140625" style="1" customWidth="1"/>
    <col min="3410" max="3412" width="10.6640625" style="1" customWidth="1"/>
    <col min="3413" max="3413" width="8.77734375" style="1" bestFit="1" customWidth="1"/>
    <col min="3414" max="3414" width="7.44140625" style="1" customWidth="1"/>
    <col min="3415" max="3629" width="8.88671875" style="1"/>
    <col min="3630" max="3630" width="2.21875" style="1" customWidth="1"/>
    <col min="3631" max="3631" width="1.44140625" style="1" customWidth="1"/>
    <col min="3632" max="3632" width="4.44140625" style="1" customWidth="1"/>
    <col min="3633" max="3635" width="9.5546875" style="1" customWidth="1"/>
    <col min="3636" max="3636" width="8.77734375" style="1" bestFit="1" customWidth="1"/>
    <col min="3637" max="3637" width="7.44140625" style="1" customWidth="1"/>
    <col min="3638" max="3640" width="10.6640625" style="1" customWidth="1"/>
    <col min="3641" max="3641" width="8.77734375" style="1" bestFit="1" customWidth="1"/>
    <col min="3642" max="3642" width="7.44140625" style="1" customWidth="1"/>
    <col min="3643" max="3643" width="2.33203125" style="1" customWidth="1"/>
    <col min="3644" max="3644" width="2.21875" style="1" customWidth="1"/>
    <col min="3645" max="3645" width="1.44140625" style="1" customWidth="1"/>
    <col min="3646" max="3646" width="4.44140625" style="1" customWidth="1"/>
    <col min="3647" max="3649" width="9.5546875" style="1" customWidth="1"/>
    <col min="3650" max="3650" width="8.33203125" style="1" bestFit="1" customWidth="1"/>
    <col min="3651" max="3651" width="7.44140625" style="1" customWidth="1"/>
    <col min="3652" max="3654" width="10.6640625" style="1" customWidth="1"/>
    <col min="3655" max="3656" width="7.44140625" style="1" customWidth="1"/>
    <col min="3657" max="3657" width="2.33203125" style="1" customWidth="1"/>
    <col min="3658" max="3658" width="2.21875" style="1" customWidth="1"/>
    <col min="3659" max="3659" width="1.44140625" style="1" customWidth="1"/>
    <col min="3660" max="3660" width="4.44140625" style="1" customWidth="1"/>
    <col min="3661" max="3663" width="9.5546875" style="1" customWidth="1"/>
    <col min="3664" max="3664" width="8.77734375" style="1" bestFit="1" customWidth="1"/>
    <col min="3665" max="3665" width="7.44140625" style="1" customWidth="1"/>
    <col min="3666" max="3668" width="10.6640625" style="1" customWidth="1"/>
    <col min="3669" max="3669" width="8.77734375" style="1" bestFit="1" customWidth="1"/>
    <col min="3670" max="3670" width="7.44140625" style="1" customWidth="1"/>
    <col min="3671" max="3885" width="8.88671875" style="1"/>
    <col min="3886" max="3886" width="2.21875" style="1" customWidth="1"/>
    <col min="3887" max="3887" width="1.44140625" style="1" customWidth="1"/>
    <col min="3888" max="3888" width="4.44140625" style="1" customWidth="1"/>
    <col min="3889" max="3891" width="9.5546875" style="1" customWidth="1"/>
    <col min="3892" max="3892" width="8.77734375" style="1" bestFit="1" customWidth="1"/>
    <col min="3893" max="3893" width="7.44140625" style="1" customWidth="1"/>
    <col min="3894" max="3896" width="10.6640625" style="1" customWidth="1"/>
    <col min="3897" max="3897" width="8.77734375" style="1" bestFit="1" customWidth="1"/>
    <col min="3898" max="3898" width="7.44140625" style="1" customWidth="1"/>
    <col min="3899" max="3899" width="2.33203125" style="1" customWidth="1"/>
    <col min="3900" max="3900" width="2.21875" style="1" customWidth="1"/>
    <col min="3901" max="3901" width="1.44140625" style="1" customWidth="1"/>
    <col min="3902" max="3902" width="4.44140625" style="1" customWidth="1"/>
    <col min="3903" max="3905" width="9.5546875" style="1" customWidth="1"/>
    <col min="3906" max="3906" width="8.33203125" style="1" bestFit="1" customWidth="1"/>
    <col min="3907" max="3907" width="7.44140625" style="1" customWidth="1"/>
    <col min="3908" max="3910" width="10.6640625" style="1" customWidth="1"/>
    <col min="3911" max="3912" width="7.44140625" style="1" customWidth="1"/>
    <col min="3913" max="3913" width="2.33203125" style="1" customWidth="1"/>
    <col min="3914" max="3914" width="2.21875" style="1" customWidth="1"/>
    <col min="3915" max="3915" width="1.44140625" style="1" customWidth="1"/>
    <col min="3916" max="3916" width="4.44140625" style="1" customWidth="1"/>
    <col min="3917" max="3919" width="9.5546875" style="1" customWidth="1"/>
    <col min="3920" max="3920" width="8.77734375" style="1" bestFit="1" customWidth="1"/>
    <col min="3921" max="3921" width="7.44140625" style="1" customWidth="1"/>
    <col min="3922" max="3924" width="10.6640625" style="1" customWidth="1"/>
    <col min="3925" max="3925" width="8.77734375" style="1" bestFit="1" customWidth="1"/>
    <col min="3926" max="3926" width="7.44140625" style="1" customWidth="1"/>
    <col min="3927" max="4141" width="8.88671875" style="1"/>
    <col min="4142" max="4142" width="2.21875" style="1" customWidth="1"/>
    <col min="4143" max="4143" width="1.44140625" style="1" customWidth="1"/>
    <col min="4144" max="4144" width="4.44140625" style="1" customWidth="1"/>
    <col min="4145" max="4147" width="9.5546875" style="1" customWidth="1"/>
    <col min="4148" max="4148" width="8.77734375" style="1" bestFit="1" customWidth="1"/>
    <col min="4149" max="4149" width="7.44140625" style="1" customWidth="1"/>
    <col min="4150" max="4152" width="10.6640625" style="1" customWidth="1"/>
    <col min="4153" max="4153" width="8.77734375" style="1" bestFit="1" customWidth="1"/>
    <col min="4154" max="4154" width="7.44140625" style="1" customWidth="1"/>
    <col min="4155" max="4155" width="2.33203125" style="1" customWidth="1"/>
    <col min="4156" max="4156" width="2.21875" style="1" customWidth="1"/>
    <col min="4157" max="4157" width="1.44140625" style="1" customWidth="1"/>
    <col min="4158" max="4158" width="4.44140625" style="1" customWidth="1"/>
    <col min="4159" max="4161" width="9.5546875" style="1" customWidth="1"/>
    <col min="4162" max="4162" width="8.33203125" style="1" bestFit="1" customWidth="1"/>
    <col min="4163" max="4163" width="7.44140625" style="1" customWidth="1"/>
    <col min="4164" max="4166" width="10.6640625" style="1" customWidth="1"/>
    <col min="4167" max="4168" width="7.44140625" style="1" customWidth="1"/>
    <col min="4169" max="4169" width="2.33203125" style="1" customWidth="1"/>
    <col min="4170" max="4170" width="2.21875" style="1" customWidth="1"/>
    <col min="4171" max="4171" width="1.44140625" style="1" customWidth="1"/>
    <col min="4172" max="4172" width="4.44140625" style="1" customWidth="1"/>
    <col min="4173" max="4175" width="9.5546875" style="1" customWidth="1"/>
    <col min="4176" max="4176" width="8.77734375" style="1" bestFit="1" customWidth="1"/>
    <col min="4177" max="4177" width="7.44140625" style="1" customWidth="1"/>
    <col min="4178" max="4180" width="10.6640625" style="1" customWidth="1"/>
    <col min="4181" max="4181" width="8.77734375" style="1" bestFit="1" customWidth="1"/>
    <col min="4182" max="4182" width="7.44140625" style="1" customWidth="1"/>
    <col min="4183" max="4397" width="8.88671875" style="1"/>
    <col min="4398" max="4398" width="2.21875" style="1" customWidth="1"/>
    <col min="4399" max="4399" width="1.44140625" style="1" customWidth="1"/>
    <col min="4400" max="4400" width="4.44140625" style="1" customWidth="1"/>
    <col min="4401" max="4403" width="9.5546875" style="1" customWidth="1"/>
    <col min="4404" max="4404" width="8.77734375" style="1" bestFit="1" customWidth="1"/>
    <col min="4405" max="4405" width="7.44140625" style="1" customWidth="1"/>
    <col min="4406" max="4408" width="10.6640625" style="1" customWidth="1"/>
    <col min="4409" max="4409" width="8.77734375" style="1" bestFit="1" customWidth="1"/>
    <col min="4410" max="4410" width="7.44140625" style="1" customWidth="1"/>
    <col min="4411" max="4411" width="2.33203125" style="1" customWidth="1"/>
    <col min="4412" max="4412" width="2.21875" style="1" customWidth="1"/>
    <col min="4413" max="4413" width="1.44140625" style="1" customWidth="1"/>
    <col min="4414" max="4414" width="4.44140625" style="1" customWidth="1"/>
    <col min="4415" max="4417" width="9.5546875" style="1" customWidth="1"/>
    <col min="4418" max="4418" width="8.33203125" style="1" bestFit="1" customWidth="1"/>
    <col min="4419" max="4419" width="7.44140625" style="1" customWidth="1"/>
    <col min="4420" max="4422" width="10.6640625" style="1" customWidth="1"/>
    <col min="4423" max="4424" width="7.44140625" style="1" customWidth="1"/>
    <col min="4425" max="4425" width="2.33203125" style="1" customWidth="1"/>
    <col min="4426" max="4426" width="2.21875" style="1" customWidth="1"/>
    <col min="4427" max="4427" width="1.44140625" style="1" customWidth="1"/>
    <col min="4428" max="4428" width="4.44140625" style="1" customWidth="1"/>
    <col min="4429" max="4431" width="9.5546875" style="1" customWidth="1"/>
    <col min="4432" max="4432" width="8.77734375" style="1" bestFit="1" customWidth="1"/>
    <col min="4433" max="4433" width="7.44140625" style="1" customWidth="1"/>
    <col min="4434" max="4436" width="10.6640625" style="1" customWidth="1"/>
    <col min="4437" max="4437" width="8.77734375" style="1" bestFit="1" customWidth="1"/>
    <col min="4438" max="4438" width="7.44140625" style="1" customWidth="1"/>
    <col min="4439" max="4653" width="8.88671875" style="1"/>
    <col min="4654" max="4654" width="2.21875" style="1" customWidth="1"/>
    <col min="4655" max="4655" width="1.44140625" style="1" customWidth="1"/>
    <col min="4656" max="4656" width="4.44140625" style="1" customWidth="1"/>
    <col min="4657" max="4659" width="9.5546875" style="1" customWidth="1"/>
    <col min="4660" max="4660" width="8.77734375" style="1" bestFit="1" customWidth="1"/>
    <col min="4661" max="4661" width="7.44140625" style="1" customWidth="1"/>
    <col min="4662" max="4664" width="10.6640625" style="1" customWidth="1"/>
    <col min="4665" max="4665" width="8.77734375" style="1" bestFit="1" customWidth="1"/>
    <col min="4666" max="4666" width="7.44140625" style="1" customWidth="1"/>
    <col min="4667" max="4667" width="2.33203125" style="1" customWidth="1"/>
    <col min="4668" max="4668" width="2.21875" style="1" customWidth="1"/>
    <col min="4669" max="4669" width="1.44140625" style="1" customWidth="1"/>
    <col min="4670" max="4670" width="4.44140625" style="1" customWidth="1"/>
    <col min="4671" max="4673" width="9.5546875" style="1" customWidth="1"/>
    <col min="4674" max="4674" width="8.33203125" style="1" bestFit="1" customWidth="1"/>
    <col min="4675" max="4675" width="7.44140625" style="1" customWidth="1"/>
    <col min="4676" max="4678" width="10.6640625" style="1" customWidth="1"/>
    <col min="4679" max="4680" width="7.44140625" style="1" customWidth="1"/>
    <col min="4681" max="4681" width="2.33203125" style="1" customWidth="1"/>
    <col min="4682" max="4682" width="2.21875" style="1" customWidth="1"/>
    <col min="4683" max="4683" width="1.44140625" style="1" customWidth="1"/>
    <col min="4684" max="4684" width="4.44140625" style="1" customWidth="1"/>
    <col min="4685" max="4687" width="9.5546875" style="1" customWidth="1"/>
    <col min="4688" max="4688" width="8.77734375" style="1" bestFit="1" customWidth="1"/>
    <col min="4689" max="4689" width="7.44140625" style="1" customWidth="1"/>
    <col min="4690" max="4692" width="10.6640625" style="1" customWidth="1"/>
    <col min="4693" max="4693" width="8.77734375" style="1" bestFit="1" customWidth="1"/>
    <col min="4694" max="4694" width="7.44140625" style="1" customWidth="1"/>
    <col min="4695" max="4909" width="8.88671875" style="1"/>
    <col min="4910" max="4910" width="2.21875" style="1" customWidth="1"/>
    <col min="4911" max="4911" width="1.44140625" style="1" customWidth="1"/>
    <col min="4912" max="4912" width="4.44140625" style="1" customWidth="1"/>
    <col min="4913" max="4915" width="9.5546875" style="1" customWidth="1"/>
    <col min="4916" max="4916" width="8.77734375" style="1" bestFit="1" customWidth="1"/>
    <col min="4917" max="4917" width="7.44140625" style="1" customWidth="1"/>
    <col min="4918" max="4920" width="10.6640625" style="1" customWidth="1"/>
    <col min="4921" max="4921" width="8.77734375" style="1" bestFit="1" customWidth="1"/>
    <col min="4922" max="4922" width="7.44140625" style="1" customWidth="1"/>
    <col min="4923" max="4923" width="2.33203125" style="1" customWidth="1"/>
    <col min="4924" max="4924" width="2.21875" style="1" customWidth="1"/>
    <col min="4925" max="4925" width="1.44140625" style="1" customWidth="1"/>
    <col min="4926" max="4926" width="4.44140625" style="1" customWidth="1"/>
    <col min="4927" max="4929" width="9.5546875" style="1" customWidth="1"/>
    <col min="4930" max="4930" width="8.33203125" style="1" bestFit="1" customWidth="1"/>
    <col min="4931" max="4931" width="7.44140625" style="1" customWidth="1"/>
    <col min="4932" max="4934" width="10.6640625" style="1" customWidth="1"/>
    <col min="4935" max="4936" width="7.44140625" style="1" customWidth="1"/>
    <col min="4937" max="4937" width="2.33203125" style="1" customWidth="1"/>
    <col min="4938" max="4938" width="2.21875" style="1" customWidth="1"/>
    <col min="4939" max="4939" width="1.44140625" style="1" customWidth="1"/>
    <col min="4940" max="4940" width="4.44140625" style="1" customWidth="1"/>
    <col min="4941" max="4943" width="9.5546875" style="1" customWidth="1"/>
    <col min="4944" max="4944" width="8.77734375" style="1" bestFit="1" customWidth="1"/>
    <col min="4945" max="4945" width="7.44140625" style="1" customWidth="1"/>
    <col min="4946" max="4948" width="10.6640625" style="1" customWidth="1"/>
    <col min="4949" max="4949" width="8.77734375" style="1" bestFit="1" customWidth="1"/>
    <col min="4950" max="4950" width="7.44140625" style="1" customWidth="1"/>
    <col min="4951" max="5165" width="8.88671875" style="1"/>
    <col min="5166" max="5166" width="2.21875" style="1" customWidth="1"/>
    <col min="5167" max="5167" width="1.44140625" style="1" customWidth="1"/>
    <col min="5168" max="5168" width="4.44140625" style="1" customWidth="1"/>
    <col min="5169" max="5171" width="9.5546875" style="1" customWidth="1"/>
    <col min="5172" max="5172" width="8.77734375" style="1" bestFit="1" customWidth="1"/>
    <col min="5173" max="5173" width="7.44140625" style="1" customWidth="1"/>
    <col min="5174" max="5176" width="10.6640625" style="1" customWidth="1"/>
    <col min="5177" max="5177" width="8.77734375" style="1" bestFit="1" customWidth="1"/>
    <col min="5178" max="5178" width="7.44140625" style="1" customWidth="1"/>
    <col min="5179" max="5179" width="2.33203125" style="1" customWidth="1"/>
    <col min="5180" max="5180" width="2.21875" style="1" customWidth="1"/>
    <col min="5181" max="5181" width="1.44140625" style="1" customWidth="1"/>
    <col min="5182" max="5182" width="4.44140625" style="1" customWidth="1"/>
    <col min="5183" max="5185" width="9.5546875" style="1" customWidth="1"/>
    <col min="5186" max="5186" width="8.33203125" style="1" bestFit="1" customWidth="1"/>
    <col min="5187" max="5187" width="7.44140625" style="1" customWidth="1"/>
    <col min="5188" max="5190" width="10.6640625" style="1" customWidth="1"/>
    <col min="5191" max="5192" width="7.44140625" style="1" customWidth="1"/>
    <col min="5193" max="5193" width="2.33203125" style="1" customWidth="1"/>
    <col min="5194" max="5194" width="2.21875" style="1" customWidth="1"/>
    <col min="5195" max="5195" width="1.44140625" style="1" customWidth="1"/>
    <col min="5196" max="5196" width="4.44140625" style="1" customWidth="1"/>
    <col min="5197" max="5199" width="9.5546875" style="1" customWidth="1"/>
    <col min="5200" max="5200" width="8.77734375" style="1" bestFit="1" customWidth="1"/>
    <col min="5201" max="5201" width="7.44140625" style="1" customWidth="1"/>
    <col min="5202" max="5204" width="10.6640625" style="1" customWidth="1"/>
    <col min="5205" max="5205" width="8.77734375" style="1" bestFit="1" customWidth="1"/>
    <col min="5206" max="5206" width="7.44140625" style="1" customWidth="1"/>
    <col min="5207" max="5421" width="8.88671875" style="1"/>
    <col min="5422" max="5422" width="2.21875" style="1" customWidth="1"/>
    <col min="5423" max="5423" width="1.44140625" style="1" customWidth="1"/>
    <col min="5424" max="5424" width="4.44140625" style="1" customWidth="1"/>
    <col min="5425" max="5427" width="9.5546875" style="1" customWidth="1"/>
    <col min="5428" max="5428" width="8.77734375" style="1" bestFit="1" customWidth="1"/>
    <col min="5429" max="5429" width="7.44140625" style="1" customWidth="1"/>
    <col min="5430" max="5432" width="10.6640625" style="1" customWidth="1"/>
    <col min="5433" max="5433" width="8.77734375" style="1" bestFit="1" customWidth="1"/>
    <col min="5434" max="5434" width="7.44140625" style="1" customWidth="1"/>
    <col min="5435" max="5435" width="2.33203125" style="1" customWidth="1"/>
    <col min="5436" max="5436" width="2.21875" style="1" customWidth="1"/>
    <col min="5437" max="5437" width="1.44140625" style="1" customWidth="1"/>
    <col min="5438" max="5438" width="4.44140625" style="1" customWidth="1"/>
    <col min="5439" max="5441" width="9.5546875" style="1" customWidth="1"/>
    <col min="5442" max="5442" width="8.33203125" style="1" bestFit="1" customWidth="1"/>
    <col min="5443" max="5443" width="7.44140625" style="1" customWidth="1"/>
    <col min="5444" max="5446" width="10.6640625" style="1" customWidth="1"/>
    <col min="5447" max="5448" width="7.44140625" style="1" customWidth="1"/>
    <col min="5449" max="5449" width="2.33203125" style="1" customWidth="1"/>
    <col min="5450" max="5450" width="2.21875" style="1" customWidth="1"/>
    <col min="5451" max="5451" width="1.44140625" style="1" customWidth="1"/>
    <col min="5452" max="5452" width="4.44140625" style="1" customWidth="1"/>
    <col min="5453" max="5455" width="9.5546875" style="1" customWidth="1"/>
    <col min="5456" max="5456" width="8.77734375" style="1" bestFit="1" customWidth="1"/>
    <col min="5457" max="5457" width="7.44140625" style="1" customWidth="1"/>
    <col min="5458" max="5460" width="10.6640625" style="1" customWidth="1"/>
    <col min="5461" max="5461" width="8.77734375" style="1" bestFit="1" customWidth="1"/>
    <col min="5462" max="5462" width="7.44140625" style="1" customWidth="1"/>
    <col min="5463" max="5677" width="8.88671875" style="1"/>
    <col min="5678" max="5678" width="2.21875" style="1" customWidth="1"/>
    <col min="5679" max="5679" width="1.44140625" style="1" customWidth="1"/>
    <col min="5680" max="5680" width="4.44140625" style="1" customWidth="1"/>
    <col min="5681" max="5683" width="9.5546875" style="1" customWidth="1"/>
    <col min="5684" max="5684" width="8.77734375" style="1" bestFit="1" customWidth="1"/>
    <col min="5685" max="5685" width="7.44140625" style="1" customWidth="1"/>
    <col min="5686" max="5688" width="10.6640625" style="1" customWidth="1"/>
    <col min="5689" max="5689" width="8.77734375" style="1" bestFit="1" customWidth="1"/>
    <col min="5690" max="5690" width="7.44140625" style="1" customWidth="1"/>
    <col min="5691" max="5691" width="2.33203125" style="1" customWidth="1"/>
    <col min="5692" max="5692" width="2.21875" style="1" customWidth="1"/>
    <col min="5693" max="5693" width="1.44140625" style="1" customWidth="1"/>
    <col min="5694" max="5694" width="4.44140625" style="1" customWidth="1"/>
    <col min="5695" max="5697" width="9.5546875" style="1" customWidth="1"/>
    <col min="5698" max="5698" width="8.33203125" style="1" bestFit="1" customWidth="1"/>
    <col min="5699" max="5699" width="7.44140625" style="1" customWidth="1"/>
    <col min="5700" max="5702" width="10.6640625" style="1" customWidth="1"/>
    <col min="5703" max="5704" width="7.44140625" style="1" customWidth="1"/>
    <col min="5705" max="5705" width="2.33203125" style="1" customWidth="1"/>
    <col min="5706" max="5706" width="2.21875" style="1" customWidth="1"/>
    <col min="5707" max="5707" width="1.44140625" style="1" customWidth="1"/>
    <col min="5708" max="5708" width="4.44140625" style="1" customWidth="1"/>
    <col min="5709" max="5711" width="9.5546875" style="1" customWidth="1"/>
    <col min="5712" max="5712" width="8.77734375" style="1" bestFit="1" customWidth="1"/>
    <col min="5713" max="5713" width="7.44140625" style="1" customWidth="1"/>
    <col min="5714" max="5716" width="10.6640625" style="1" customWidth="1"/>
    <col min="5717" max="5717" width="8.77734375" style="1" bestFit="1" customWidth="1"/>
    <col min="5718" max="5718" width="7.44140625" style="1" customWidth="1"/>
    <col min="5719" max="5933" width="8.88671875" style="1"/>
    <col min="5934" max="5934" width="2.21875" style="1" customWidth="1"/>
    <col min="5935" max="5935" width="1.44140625" style="1" customWidth="1"/>
    <col min="5936" max="5936" width="4.44140625" style="1" customWidth="1"/>
    <col min="5937" max="5939" width="9.5546875" style="1" customWidth="1"/>
    <col min="5940" max="5940" width="8.77734375" style="1" bestFit="1" customWidth="1"/>
    <col min="5941" max="5941" width="7.44140625" style="1" customWidth="1"/>
    <col min="5942" max="5944" width="10.6640625" style="1" customWidth="1"/>
    <col min="5945" max="5945" width="8.77734375" style="1" bestFit="1" customWidth="1"/>
    <col min="5946" max="5946" width="7.44140625" style="1" customWidth="1"/>
    <col min="5947" max="5947" width="2.33203125" style="1" customWidth="1"/>
    <col min="5948" max="5948" width="2.21875" style="1" customWidth="1"/>
    <col min="5949" max="5949" width="1.44140625" style="1" customWidth="1"/>
    <col min="5950" max="5950" width="4.44140625" style="1" customWidth="1"/>
    <col min="5951" max="5953" width="9.5546875" style="1" customWidth="1"/>
    <col min="5954" max="5954" width="8.33203125" style="1" bestFit="1" customWidth="1"/>
    <col min="5955" max="5955" width="7.44140625" style="1" customWidth="1"/>
    <col min="5956" max="5958" width="10.6640625" style="1" customWidth="1"/>
    <col min="5959" max="5960" width="7.44140625" style="1" customWidth="1"/>
    <col min="5961" max="5961" width="2.33203125" style="1" customWidth="1"/>
    <col min="5962" max="5962" width="2.21875" style="1" customWidth="1"/>
    <col min="5963" max="5963" width="1.44140625" style="1" customWidth="1"/>
    <col min="5964" max="5964" width="4.44140625" style="1" customWidth="1"/>
    <col min="5965" max="5967" width="9.5546875" style="1" customWidth="1"/>
    <col min="5968" max="5968" width="8.77734375" style="1" bestFit="1" customWidth="1"/>
    <col min="5969" max="5969" width="7.44140625" style="1" customWidth="1"/>
    <col min="5970" max="5972" width="10.6640625" style="1" customWidth="1"/>
    <col min="5973" max="5973" width="8.77734375" style="1" bestFit="1" customWidth="1"/>
    <col min="5974" max="5974" width="7.44140625" style="1" customWidth="1"/>
    <col min="5975" max="6189" width="8.88671875" style="1"/>
    <col min="6190" max="6190" width="2.21875" style="1" customWidth="1"/>
    <col min="6191" max="6191" width="1.44140625" style="1" customWidth="1"/>
    <col min="6192" max="6192" width="4.44140625" style="1" customWidth="1"/>
    <col min="6193" max="6195" width="9.5546875" style="1" customWidth="1"/>
    <col min="6196" max="6196" width="8.77734375" style="1" bestFit="1" customWidth="1"/>
    <col min="6197" max="6197" width="7.44140625" style="1" customWidth="1"/>
    <col min="6198" max="6200" width="10.6640625" style="1" customWidth="1"/>
    <col min="6201" max="6201" width="8.77734375" style="1" bestFit="1" customWidth="1"/>
    <col min="6202" max="6202" width="7.44140625" style="1" customWidth="1"/>
    <col min="6203" max="6203" width="2.33203125" style="1" customWidth="1"/>
    <col min="6204" max="6204" width="2.21875" style="1" customWidth="1"/>
    <col min="6205" max="6205" width="1.44140625" style="1" customWidth="1"/>
    <col min="6206" max="6206" width="4.44140625" style="1" customWidth="1"/>
    <col min="6207" max="6209" width="9.5546875" style="1" customWidth="1"/>
    <col min="6210" max="6210" width="8.33203125" style="1" bestFit="1" customWidth="1"/>
    <col min="6211" max="6211" width="7.44140625" style="1" customWidth="1"/>
    <col min="6212" max="6214" width="10.6640625" style="1" customWidth="1"/>
    <col min="6215" max="6216" width="7.44140625" style="1" customWidth="1"/>
    <col min="6217" max="6217" width="2.33203125" style="1" customWidth="1"/>
    <col min="6218" max="6218" width="2.21875" style="1" customWidth="1"/>
    <col min="6219" max="6219" width="1.44140625" style="1" customWidth="1"/>
    <col min="6220" max="6220" width="4.44140625" style="1" customWidth="1"/>
    <col min="6221" max="6223" width="9.5546875" style="1" customWidth="1"/>
    <col min="6224" max="6224" width="8.77734375" style="1" bestFit="1" customWidth="1"/>
    <col min="6225" max="6225" width="7.44140625" style="1" customWidth="1"/>
    <col min="6226" max="6228" width="10.6640625" style="1" customWidth="1"/>
    <col min="6229" max="6229" width="8.77734375" style="1" bestFit="1" customWidth="1"/>
    <col min="6230" max="6230" width="7.44140625" style="1" customWidth="1"/>
    <col min="6231" max="6445" width="8.88671875" style="1"/>
    <col min="6446" max="6446" width="2.21875" style="1" customWidth="1"/>
    <col min="6447" max="6447" width="1.44140625" style="1" customWidth="1"/>
    <col min="6448" max="6448" width="4.44140625" style="1" customWidth="1"/>
    <col min="6449" max="6451" width="9.5546875" style="1" customWidth="1"/>
    <col min="6452" max="6452" width="8.77734375" style="1" bestFit="1" customWidth="1"/>
    <col min="6453" max="6453" width="7.44140625" style="1" customWidth="1"/>
    <col min="6454" max="6456" width="10.6640625" style="1" customWidth="1"/>
    <col min="6457" max="6457" width="8.77734375" style="1" bestFit="1" customWidth="1"/>
    <col min="6458" max="6458" width="7.44140625" style="1" customWidth="1"/>
    <col min="6459" max="6459" width="2.33203125" style="1" customWidth="1"/>
    <col min="6460" max="6460" width="2.21875" style="1" customWidth="1"/>
    <col min="6461" max="6461" width="1.44140625" style="1" customWidth="1"/>
    <col min="6462" max="6462" width="4.44140625" style="1" customWidth="1"/>
    <col min="6463" max="6465" width="9.5546875" style="1" customWidth="1"/>
    <col min="6466" max="6466" width="8.33203125" style="1" bestFit="1" customWidth="1"/>
    <col min="6467" max="6467" width="7.44140625" style="1" customWidth="1"/>
    <col min="6468" max="6470" width="10.6640625" style="1" customWidth="1"/>
    <col min="6471" max="6472" width="7.44140625" style="1" customWidth="1"/>
    <col min="6473" max="6473" width="2.33203125" style="1" customWidth="1"/>
    <col min="6474" max="6474" width="2.21875" style="1" customWidth="1"/>
    <col min="6475" max="6475" width="1.44140625" style="1" customWidth="1"/>
    <col min="6476" max="6476" width="4.44140625" style="1" customWidth="1"/>
    <col min="6477" max="6479" width="9.5546875" style="1" customWidth="1"/>
    <col min="6480" max="6480" width="8.77734375" style="1" bestFit="1" customWidth="1"/>
    <col min="6481" max="6481" width="7.44140625" style="1" customWidth="1"/>
    <col min="6482" max="6484" width="10.6640625" style="1" customWidth="1"/>
    <col min="6485" max="6485" width="8.77734375" style="1" bestFit="1" customWidth="1"/>
    <col min="6486" max="6486" width="7.44140625" style="1" customWidth="1"/>
    <col min="6487" max="6701" width="8.88671875" style="1"/>
    <col min="6702" max="6702" width="2.21875" style="1" customWidth="1"/>
    <col min="6703" max="6703" width="1.44140625" style="1" customWidth="1"/>
    <col min="6704" max="6704" width="4.44140625" style="1" customWidth="1"/>
    <col min="6705" max="6707" width="9.5546875" style="1" customWidth="1"/>
    <col min="6708" max="6708" width="8.77734375" style="1" bestFit="1" customWidth="1"/>
    <col min="6709" max="6709" width="7.44140625" style="1" customWidth="1"/>
    <col min="6710" max="6712" width="10.6640625" style="1" customWidth="1"/>
    <col min="6713" max="6713" width="8.77734375" style="1" bestFit="1" customWidth="1"/>
    <col min="6714" max="6714" width="7.44140625" style="1" customWidth="1"/>
    <col min="6715" max="6715" width="2.33203125" style="1" customWidth="1"/>
    <col min="6716" max="6716" width="2.21875" style="1" customWidth="1"/>
    <col min="6717" max="6717" width="1.44140625" style="1" customWidth="1"/>
    <col min="6718" max="6718" width="4.44140625" style="1" customWidth="1"/>
    <col min="6719" max="6721" width="9.5546875" style="1" customWidth="1"/>
    <col min="6722" max="6722" width="8.33203125" style="1" bestFit="1" customWidth="1"/>
    <col min="6723" max="6723" width="7.44140625" style="1" customWidth="1"/>
    <col min="6724" max="6726" width="10.6640625" style="1" customWidth="1"/>
    <col min="6727" max="6728" width="7.44140625" style="1" customWidth="1"/>
    <col min="6729" max="6729" width="2.33203125" style="1" customWidth="1"/>
    <col min="6730" max="6730" width="2.21875" style="1" customWidth="1"/>
    <col min="6731" max="6731" width="1.44140625" style="1" customWidth="1"/>
    <col min="6732" max="6732" width="4.44140625" style="1" customWidth="1"/>
    <col min="6733" max="6735" width="9.5546875" style="1" customWidth="1"/>
    <col min="6736" max="6736" width="8.77734375" style="1" bestFit="1" customWidth="1"/>
    <col min="6737" max="6737" width="7.44140625" style="1" customWidth="1"/>
    <col min="6738" max="6740" width="10.6640625" style="1" customWidth="1"/>
    <col min="6741" max="6741" width="8.77734375" style="1" bestFit="1" customWidth="1"/>
    <col min="6742" max="6742" width="7.44140625" style="1" customWidth="1"/>
    <col min="6743" max="6957" width="8.88671875" style="1"/>
    <col min="6958" max="6958" width="2.21875" style="1" customWidth="1"/>
    <col min="6959" max="6959" width="1.44140625" style="1" customWidth="1"/>
    <col min="6960" max="6960" width="4.44140625" style="1" customWidth="1"/>
    <col min="6961" max="6963" width="9.5546875" style="1" customWidth="1"/>
    <col min="6964" max="6964" width="8.77734375" style="1" bestFit="1" customWidth="1"/>
    <col min="6965" max="6965" width="7.44140625" style="1" customWidth="1"/>
    <col min="6966" max="6968" width="10.6640625" style="1" customWidth="1"/>
    <col min="6969" max="6969" width="8.77734375" style="1" bestFit="1" customWidth="1"/>
    <col min="6970" max="6970" width="7.44140625" style="1" customWidth="1"/>
    <col min="6971" max="6971" width="2.33203125" style="1" customWidth="1"/>
    <col min="6972" max="6972" width="2.21875" style="1" customWidth="1"/>
    <col min="6973" max="6973" width="1.44140625" style="1" customWidth="1"/>
    <col min="6974" max="6974" width="4.44140625" style="1" customWidth="1"/>
    <col min="6975" max="6977" width="9.5546875" style="1" customWidth="1"/>
    <col min="6978" max="6978" width="8.33203125" style="1" bestFit="1" customWidth="1"/>
    <col min="6979" max="6979" width="7.44140625" style="1" customWidth="1"/>
    <col min="6980" max="6982" width="10.6640625" style="1" customWidth="1"/>
    <col min="6983" max="6984" width="7.44140625" style="1" customWidth="1"/>
    <col min="6985" max="6985" width="2.33203125" style="1" customWidth="1"/>
    <col min="6986" max="6986" width="2.21875" style="1" customWidth="1"/>
    <col min="6987" max="6987" width="1.44140625" style="1" customWidth="1"/>
    <col min="6988" max="6988" width="4.44140625" style="1" customWidth="1"/>
    <col min="6989" max="6991" width="9.5546875" style="1" customWidth="1"/>
    <col min="6992" max="6992" width="8.77734375" style="1" bestFit="1" customWidth="1"/>
    <col min="6993" max="6993" width="7.44140625" style="1" customWidth="1"/>
    <col min="6994" max="6996" width="10.6640625" style="1" customWidth="1"/>
    <col min="6997" max="6997" width="8.77734375" style="1" bestFit="1" customWidth="1"/>
    <col min="6998" max="6998" width="7.44140625" style="1" customWidth="1"/>
    <col min="6999" max="7213" width="8.88671875" style="1"/>
    <col min="7214" max="7214" width="2.21875" style="1" customWidth="1"/>
    <col min="7215" max="7215" width="1.44140625" style="1" customWidth="1"/>
    <col min="7216" max="7216" width="4.44140625" style="1" customWidth="1"/>
    <col min="7217" max="7219" width="9.5546875" style="1" customWidth="1"/>
    <col min="7220" max="7220" width="8.77734375" style="1" bestFit="1" customWidth="1"/>
    <col min="7221" max="7221" width="7.44140625" style="1" customWidth="1"/>
    <col min="7222" max="7224" width="10.6640625" style="1" customWidth="1"/>
    <col min="7225" max="7225" width="8.77734375" style="1" bestFit="1" customWidth="1"/>
    <col min="7226" max="7226" width="7.44140625" style="1" customWidth="1"/>
    <col min="7227" max="7227" width="2.33203125" style="1" customWidth="1"/>
    <col min="7228" max="7228" width="2.21875" style="1" customWidth="1"/>
    <col min="7229" max="7229" width="1.44140625" style="1" customWidth="1"/>
    <col min="7230" max="7230" width="4.44140625" style="1" customWidth="1"/>
    <col min="7231" max="7233" width="9.5546875" style="1" customWidth="1"/>
    <col min="7234" max="7234" width="8.33203125" style="1" bestFit="1" customWidth="1"/>
    <col min="7235" max="7235" width="7.44140625" style="1" customWidth="1"/>
    <col min="7236" max="7238" width="10.6640625" style="1" customWidth="1"/>
    <col min="7239" max="7240" width="7.44140625" style="1" customWidth="1"/>
    <col min="7241" max="7241" width="2.33203125" style="1" customWidth="1"/>
    <col min="7242" max="7242" width="2.21875" style="1" customWidth="1"/>
    <col min="7243" max="7243" width="1.44140625" style="1" customWidth="1"/>
    <col min="7244" max="7244" width="4.44140625" style="1" customWidth="1"/>
    <col min="7245" max="7247" width="9.5546875" style="1" customWidth="1"/>
    <col min="7248" max="7248" width="8.77734375" style="1" bestFit="1" customWidth="1"/>
    <col min="7249" max="7249" width="7.44140625" style="1" customWidth="1"/>
    <col min="7250" max="7252" width="10.6640625" style="1" customWidth="1"/>
    <col min="7253" max="7253" width="8.77734375" style="1" bestFit="1" customWidth="1"/>
    <col min="7254" max="7254" width="7.44140625" style="1" customWidth="1"/>
    <col min="7255" max="7469" width="8.88671875" style="1"/>
    <col min="7470" max="7470" width="2.21875" style="1" customWidth="1"/>
    <col min="7471" max="7471" width="1.44140625" style="1" customWidth="1"/>
    <col min="7472" max="7472" width="4.44140625" style="1" customWidth="1"/>
    <col min="7473" max="7475" width="9.5546875" style="1" customWidth="1"/>
    <col min="7476" max="7476" width="8.77734375" style="1" bestFit="1" customWidth="1"/>
    <col min="7477" max="7477" width="7.44140625" style="1" customWidth="1"/>
    <col min="7478" max="7480" width="10.6640625" style="1" customWidth="1"/>
    <col min="7481" max="7481" width="8.77734375" style="1" bestFit="1" customWidth="1"/>
    <col min="7482" max="7482" width="7.44140625" style="1" customWidth="1"/>
    <col min="7483" max="7483" width="2.33203125" style="1" customWidth="1"/>
    <col min="7484" max="7484" width="2.21875" style="1" customWidth="1"/>
    <col min="7485" max="7485" width="1.44140625" style="1" customWidth="1"/>
    <col min="7486" max="7486" width="4.44140625" style="1" customWidth="1"/>
    <col min="7487" max="7489" width="9.5546875" style="1" customWidth="1"/>
    <col min="7490" max="7490" width="8.33203125" style="1" bestFit="1" customWidth="1"/>
    <col min="7491" max="7491" width="7.44140625" style="1" customWidth="1"/>
    <col min="7492" max="7494" width="10.6640625" style="1" customWidth="1"/>
    <col min="7495" max="7496" width="7.44140625" style="1" customWidth="1"/>
    <col min="7497" max="7497" width="2.33203125" style="1" customWidth="1"/>
    <col min="7498" max="7498" width="2.21875" style="1" customWidth="1"/>
    <col min="7499" max="7499" width="1.44140625" style="1" customWidth="1"/>
    <col min="7500" max="7500" width="4.44140625" style="1" customWidth="1"/>
    <col min="7501" max="7503" width="9.5546875" style="1" customWidth="1"/>
    <col min="7504" max="7504" width="8.77734375" style="1" bestFit="1" customWidth="1"/>
    <col min="7505" max="7505" width="7.44140625" style="1" customWidth="1"/>
    <col min="7506" max="7508" width="10.6640625" style="1" customWidth="1"/>
    <col min="7509" max="7509" width="8.77734375" style="1" bestFit="1" customWidth="1"/>
    <col min="7510" max="7510" width="7.44140625" style="1" customWidth="1"/>
    <col min="7511" max="7725" width="8.88671875" style="1"/>
    <col min="7726" max="7726" width="2.21875" style="1" customWidth="1"/>
    <col min="7727" max="7727" width="1.44140625" style="1" customWidth="1"/>
    <col min="7728" max="7728" width="4.44140625" style="1" customWidth="1"/>
    <col min="7729" max="7731" width="9.5546875" style="1" customWidth="1"/>
    <col min="7732" max="7732" width="8.77734375" style="1" bestFit="1" customWidth="1"/>
    <col min="7733" max="7733" width="7.44140625" style="1" customWidth="1"/>
    <col min="7734" max="7736" width="10.6640625" style="1" customWidth="1"/>
    <col min="7737" max="7737" width="8.77734375" style="1" bestFit="1" customWidth="1"/>
    <col min="7738" max="7738" width="7.44140625" style="1" customWidth="1"/>
    <col min="7739" max="7739" width="2.33203125" style="1" customWidth="1"/>
    <col min="7740" max="7740" width="2.21875" style="1" customWidth="1"/>
    <col min="7741" max="7741" width="1.44140625" style="1" customWidth="1"/>
    <col min="7742" max="7742" width="4.44140625" style="1" customWidth="1"/>
    <col min="7743" max="7745" width="9.5546875" style="1" customWidth="1"/>
    <col min="7746" max="7746" width="8.33203125" style="1" bestFit="1" customWidth="1"/>
    <col min="7747" max="7747" width="7.44140625" style="1" customWidth="1"/>
    <col min="7748" max="7750" width="10.6640625" style="1" customWidth="1"/>
    <col min="7751" max="7752" width="7.44140625" style="1" customWidth="1"/>
    <col min="7753" max="7753" width="2.33203125" style="1" customWidth="1"/>
    <col min="7754" max="7754" width="2.21875" style="1" customWidth="1"/>
    <col min="7755" max="7755" width="1.44140625" style="1" customWidth="1"/>
    <col min="7756" max="7756" width="4.44140625" style="1" customWidth="1"/>
    <col min="7757" max="7759" width="9.5546875" style="1" customWidth="1"/>
    <col min="7760" max="7760" width="8.77734375" style="1" bestFit="1" customWidth="1"/>
    <col min="7761" max="7761" width="7.44140625" style="1" customWidth="1"/>
    <col min="7762" max="7764" width="10.6640625" style="1" customWidth="1"/>
    <col min="7765" max="7765" width="8.77734375" style="1" bestFit="1" customWidth="1"/>
    <col min="7766" max="7766" width="7.44140625" style="1" customWidth="1"/>
    <col min="7767" max="7981" width="8.88671875" style="1"/>
    <col min="7982" max="7982" width="2.21875" style="1" customWidth="1"/>
    <col min="7983" max="7983" width="1.44140625" style="1" customWidth="1"/>
    <col min="7984" max="7984" width="4.44140625" style="1" customWidth="1"/>
    <col min="7985" max="7987" width="9.5546875" style="1" customWidth="1"/>
    <col min="7988" max="7988" width="8.77734375" style="1" bestFit="1" customWidth="1"/>
    <col min="7989" max="7989" width="7.44140625" style="1" customWidth="1"/>
    <col min="7990" max="7992" width="10.6640625" style="1" customWidth="1"/>
    <col min="7993" max="7993" width="8.77734375" style="1" bestFit="1" customWidth="1"/>
    <col min="7994" max="7994" width="7.44140625" style="1" customWidth="1"/>
    <col min="7995" max="7995" width="2.33203125" style="1" customWidth="1"/>
    <col min="7996" max="7996" width="2.21875" style="1" customWidth="1"/>
    <col min="7997" max="7997" width="1.44140625" style="1" customWidth="1"/>
    <col min="7998" max="7998" width="4.44140625" style="1" customWidth="1"/>
    <col min="7999" max="8001" width="9.5546875" style="1" customWidth="1"/>
    <col min="8002" max="8002" width="8.33203125" style="1" bestFit="1" customWidth="1"/>
    <col min="8003" max="8003" width="7.44140625" style="1" customWidth="1"/>
    <col min="8004" max="8006" width="10.6640625" style="1" customWidth="1"/>
    <col min="8007" max="8008" width="7.44140625" style="1" customWidth="1"/>
    <col min="8009" max="8009" width="2.33203125" style="1" customWidth="1"/>
    <col min="8010" max="8010" width="2.21875" style="1" customWidth="1"/>
    <col min="8011" max="8011" width="1.44140625" style="1" customWidth="1"/>
    <col min="8012" max="8012" width="4.44140625" style="1" customWidth="1"/>
    <col min="8013" max="8015" width="9.5546875" style="1" customWidth="1"/>
    <col min="8016" max="8016" width="8.77734375" style="1" bestFit="1" customWidth="1"/>
    <col min="8017" max="8017" width="7.44140625" style="1" customWidth="1"/>
    <col min="8018" max="8020" width="10.6640625" style="1" customWidth="1"/>
    <col min="8021" max="8021" width="8.77734375" style="1" bestFit="1" customWidth="1"/>
    <col min="8022" max="8022" width="7.44140625" style="1" customWidth="1"/>
    <col min="8023" max="8237" width="8.88671875" style="1"/>
    <col min="8238" max="8238" width="2.21875" style="1" customWidth="1"/>
    <col min="8239" max="8239" width="1.44140625" style="1" customWidth="1"/>
    <col min="8240" max="8240" width="4.44140625" style="1" customWidth="1"/>
    <col min="8241" max="8243" width="9.5546875" style="1" customWidth="1"/>
    <col min="8244" max="8244" width="8.77734375" style="1" bestFit="1" customWidth="1"/>
    <col min="8245" max="8245" width="7.44140625" style="1" customWidth="1"/>
    <col min="8246" max="8248" width="10.6640625" style="1" customWidth="1"/>
    <col min="8249" max="8249" width="8.77734375" style="1" bestFit="1" customWidth="1"/>
    <col min="8250" max="8250" width="7.44140625" style="1" customWidth="1"/>
    <col min="8251" max="8251" width="2.33203125" style="1" customWidth="1"/>
    <col min="8252" max="8252" width="2.21875" style="1" customWidth="1"/>
    <col min="8253" max="8253" width="1.44140625" style="1" customWidth="1"/>
    <col min="8254" max="8254" width="4.44140625" style="1" customWidth="1"/>
    <col min="8255" max="8257" width="9.5546875" style="1" customWidth="1"/>
    <col min="8258" max="8258" width="8.33203125" style="1" bestFit="1" customWidth="1"/>
    <col min="8259" max="8259" width="7.44140625" style="1" customWidth="1"/>
    <col min="8260" max="8262" width="10.6640625" style="1" customWidth="1"/>
    <col min="8263" max="8264" width="7.44140625" style="1" customWidth="1"/>
    <col min="8265" max="8265" width="2.33203125" style="1" customWidth="1"/>
    <col min="8266" max="8266" width="2.21875" style="1" customWidth="1"/>
    <col min="8267" max="8267" width="1.44140625" style="1" customWidth="1"/>
    <col min="8268" max="8268" width="4.44140625" style="1" customWidth="1"/>
    <col min="8269" max="8271" width="9.5546875" style="1" customWidth="1"/>
    <col min="8272" max="8272" width="8.77734375" style="1" bestFit="1" customWidth="1"/>
    <col min="8273" max="8273" width="7.44140625" style="1" customWidth="1"/>
    <col min="8274" max="8276" width="10.6640625" style="1" customWidth="1"/>
    <col min="8277" max="8277" width="8.77734375" style="1" bestFit="1" customWidth="1"/>
    <col min="8278" max="8278" width="7.44140625" style="1" customWidth="1"/>
    <col min="8279" max="8493" width="8.88671875" style="1"/>
    <col min="8494" max="8494" width="2.21875" style="1" customWidth="1"/>
    <col min="8495" max="8495" width="1.44140625" style="1" customWidth="1"/>
    <col min="8496" max="8496" width="4.44140625" style="1" customWidth="1"/>
    <col min="8497" max="8499" width="9.5546875" style="1" customWidth="1"/>
    <col min="8500" max="8500" width="8.77734375" style="1" bestFit="1" customWidth="1"/>
    <col min="8501" max="8501" width="7.44140625" style="1" customWidth="1"/>
    <col min="8502" max="8504" width="10.6640625" style="1" customWidth="1"/>
    <col min="8505" max="8505" width="8.77734375" style="1" bestFit="1" customWidth="1"/>
    <col min="8506" max="8506" width="7.44140625" style="1" customWidth="1"/>
    <col min="8507" max="8507" width="2.33203125" style="1" customWidth="1"/>
    <col min="8508" max="8508" width="2.21875" style="1" customWidth="1"/>
    <col min="8509" max="8509" width="1.44140625" style="1" customWidth="1"/>
    <col min="8510" max="8510" width="4.44140625" style="1" customWidth="1"/>
    <col min="8511" max="8513" width="9.5546875" style="1" customWidth="1"/>
    <col min="8514" max="8514" width="8.33203125" style="1" bestFit="1" customWidth="1"/>
    <col min="8515" max="8515" width="7.44140625" style="1" customWidth="1"/>
    <col min="8516" max="8518" width="10.6640625" style="1" customWidth="1"/>
    <col min="8519" max="8520" width="7.44140625" style="1" customWidth="1"/>
    <col min="8521" max="8521" width="2.33203125" style="1" customWidth="1"/>
    <col min="8522" max="8522" width="2.21875" style="1" customWidth="1"/>
    <col min="8523" max="8523" width="1.44140625" style="1" customWidth="1"/>
    <col min="8524" max="8524" width="4.44140625" style="1" customWidth="1"/>
    <col min="8525" max="8527" width="9.5546875" style="1" customWidth="1"/>
    <col min="8528" max="8528" width="8.77734375" style="1" bestFit="1" customWidth="1"/>
    <col min="8529" max="8529" width="7.44140625" style="1" customWidth="1"/>
    <col min="8530" max="8532" width="10.6640625" style="1" customWidth="1"/>
    <col min="8533" max="8533" width="8.77734375" style="1" bestFit="1" customWidth="1"/>
    <col min="8534" max="8534" width="7.44140625" style="1" customWidth="1"/>
    <col min="8535" max="8749" width="8.88671875" style="1"/>
    <col min="8750" max="8750" width="2.21875" style="1" customWidth="1"/>
    <col min="8751" max="8751" width="1.44140625" style="1" customWidth="1"/>
    <col min="8752" max="8752" width="4.44140625" style="1" customWidth="1"/>
    <col min="8753" max="8755" width="9.5546875" style="1" customWidth="1"/>
    <col min="8756" max="8756" width="8.77734375" style="1" bestFit="1" customWidth="1"/>
    <col min="8757" max="8757" width="7.44140625" style="1" customWidth="1"/>
    <col min="8758" max="8760" width="10.6640625" style="1" customWidth="1"/>
    <col min="8761" max="8761" width="8.77734375" style="1" bestFit="1" customWidth="1"/>
    <col min="8762" max="8762" width="7.44140625" style="1" customWidth="1"/>
    <col min="8763" max="8763" width="2.33203125" style="1" customWidth="1"/>
    <col min="8764" max="8764" width="2.21875" style="1" customWidth="1"/>
    <col min="8765" max="8765" width="1.44140625" style="1" customWidth="1"/>
    <col min="8766" max="8766" width="4.44140625" style="1" customWidth="1"/>
    <col min="8767" max="8769" width="9.5546875" style="1" customWidth="1"/>
    <col min="8770" max="8770" width="8.33203125" style="1" bestFit="1" customWidth="1"/>
    <col min="8771" max="8771" width="7.44140625" style="1" customWidth="1"/>
    <col min="8772" max="8774" width="10.6640625" style="1" customWidth="1"/>
    <col min="8775" max="8776" width="7.44140625" style="1" customWidth="1"/>
    <col min="8777" max="8777" width="2.33203125" style="1" customWidth="1"/>
    <col min="8778" max="8778" width="2.21875" style="1" customWidth="1"/>
    <col min="8779" max="8779" width="1.44140625" style="1" customWidth="1"/>
    <col min="8780" max="8780" width="4.44140625" style="1" customWidth="1"/>
    <col min="8781" max="8783" width="9.5546875" style="1" customWidth="1"/>
    <col min="8784" max="8784" width="8.77734375" style="1" bestFit="1" customWidth="1"/>
    <col min="8785" max="8785" width="7.44140625" style="1" customWidth="1"/>
    <col min="8786" max="8788" width="10.6640625" style="1" customWidth="1"/>
    <col min="8789" max="8789" width="8.77734375" style="1" bestFit="1" customWidth="1"/>
    <col min="8790" max="8790" width="7.44140625" style="1" customWidth="1"/>
    <col min="8791" max="9005" width="8.88671875" style="1"/>
    <col min="9006" max="9006" width="2.21875" style="1" customWidth="1"/>
    <col min="9007" max="9007" width="1.44140625" style="1" customWidth="1"/>
    <col min="9008" max="9008" width="4.44140625" style="1" customWidth="1"/>
    <col min="9009" max="9011" width="9.5546875" style="1" customWidth="1"/>
    <col min="9012" max="9012" width="8.77734375" style="1" bestFit="1" customWidth="1"/>
    <col min="9013" max="9013" width="7.44140625" style="1" customWidth="1"/>
    <col min="9014" max="9016" width="10.6640625" style="1" customWidth="1"/>
    <col min="9017" max="9017" width="8.77734375" style="1" bestFit="1" customWidth="1"/>
    <col min="9018" max="9018" width="7.44140625" style="1" customWidth="1"/>
    <col min="9019" max="9019" width="2.33203125" style="1" customWidth="1"/>
    <col min="9020" max="9020" width="2.21875" style="1" customWidth="1"/>
    <col min="9021" max="9021" width="1.44140625" style="1" customWidth="1"/>
    <col min="9022" max="9022" width="4.44140625" style="1" customWidth="1"/>
    <col min="9023" max="9025" width="9.5546875" style="1" customWidth="1"/>
    <col min="9026" max="9026" width="8.33203125" style="1" bestFit="1" customWidth="1"/>
    <col min="9027" max="9027" width="7.44140625" style="1" customWidth="1"/>
    <col min="9028" max="9030" width="10.6640625" style="1" customWidth="1"/>
    <col min="9031" max="9032" width="7.44140625" style="1" customWidth="1"/>
    <col min="9033" max="9033" width="2.33203125" style="1" customWidth="1"/>
    <col min="9034" max="9034" width="2.21875" style="1" customWidth="1"/>
    <col min="9035" max="9035" width="1.44140625" style="1" customWidth="1"/>
    <col min="9036" max="9036" width="4.44140625" style="1" customWidth="1"/>
    <col min="9037" max="9039" width="9.5546875" style="1" customWidth="1"/>
    <col min="9040" max="9040" width="8.77734375" style="1" bestFit="1" customWidth="1"/>
    <col min="9041" max="9041" width="7.44140625" style="1" customWidth="1"/>
    <col min="9042" max="9044" width="10.6640625" style="1" customWidth="1"/>
    <col min="9045" max="9045" width="8.77734375" style="1" bestFit="1" customWidth="1"/>
    <col min="9046" max="9046" width="7.44140625" style="1" customWidth="1"/>
    <col min="9047" max="9261" width="8.88671875" style="1"/>
    <col min="9262" max="9262" width="2.21875" style="1" customWidth="1"/>
    <col min="9263" max="9263" width="1.44140625" style="1" customWidth="1"/>
    <col min="9264" max="9264" width="4.44140625" style="1" customWidth="1"/>
    <col min="9265" max="9267" width="9.5546875" style="1" customWidth="1"/>
    <col min="9268" max="9268" width="8.77734375" style="1" bestFit="1" customWidth="1"/>
    <col min="9269" max="9269" width="7.44140625" style="1" customWidth="1"/>
    <col min="9270" max="9272" width="10.6640625" style="1" customWidth="1"/>
    <col min="9273" max="9273" width="8.77734375" style="1" bestFit="1" customWidth="1"/>
    <col min="9274" max="9274" width="7.44140625" style="1" customWidth="1"/>
    <col min="9275" max="9275" width="2.33203125" style="1" customWidth="1"/>
    <col min="9276" max="9276" width="2.21875" style="1" customWidth="1"/>
    <col min="9277" max="9277" width="1.44140625" style="1" customWidth="1"/>
    <col min="9278" max="9278" width="4.44140625" style="1" customWidth="1"/>
    <col min="9279" max="9281" width="9.5546875" style="1" customWidth="1"/>
    <col min="9282" max="9282" width="8.33203125" style="1" bestFit="1" customWidth="1"/>
    <col min="9283" max="9283" width="7.44140625" style="1" customWidth="1"/>
    <col min="9284" max="9286" width="10.6640625" style="1" customWidth="1"/>
    <col min="9287" max="9288" width="7.44140625" style="1" customWidth="1"/>
    <col min="9289" max="9289" width="2.33203125" style="1" customWidth="1"/>
    <col min="9290" max="9290" width="2.21875" style="1" customWidth="1"/>
    <col min="9291" max="9291" width="1.44140625" style="1" customWidth="1"/>
    <col min="9292" max="9292" width="4.44140625" style="1" customWidth="1"/>
    <col min="9293" max="9295" width="9.5546875" style="1" customWidth="1"/>
    <col min="9296" max="9296" width="8.77734375" style="1" bestFit="1" customWidth="1"/>
    <col min="9297" max="9297" width="7.44140625" style="1" customWidth="1"/>
    <col min="9298" max="9300" width="10.6640625" style="1" customWidth="1"/>
    <col min="9301" max="9301" width="8.77734375" style="1" bestFit="1" customWidth="1"/>
    <col min="9302" max="9302" width="7.44140625" style="1" customWidth="1"/>
    <col min="9303" max="9517" width="8.88671875" style="1"/>
    <col min="9518" max="9518" width="2.21875" style="1" customWidth="1"/>
    <col min="9519" max="9519" width="1.44140625" style="1" customWidth="1"/>
    <col min="9520" max="9520" width="4.44140625" style="1" customWidth="1"/>
    <col min="9521" max="9523" width="9.5546875" style="1" customWidth="1"/>
    <col min="9524" max="9524" width="8.77734375" style="1" bestFit="1" customWidth="1"/>
    <col min="9525" max="9525" width="7.44140625" style="1" customWidth="1"/>
    <col min="9526" max="9528" width="10.6640625" style="1" customWidth="1"/>
    <col min="9529" max="9529" width="8.77734375" style="1" bestFit="1" customWidth="1"/>
    <col min="9530" max="9530" width="7.44140625" style="1" customWidth="1"/>
    <col min="9531" max="9531" width="2.33203125" style="1" customWidth="1"/>
    <col min="9532" max="9532" width="2.21875" style="1" customWidth="1"/>
    <col min="9533" max="9533" width="1.44140625" style="1" customWidth="1"/>
    <col min="9534" max="9534" width="4.44140625" style="1" customWidth="1"/>
    <col min="9535" max="9537" width="9.5546875" style="1" customWidth="1"/>
    <col min="9538" max="9538" width="8.33203125" style="1" bestFit="1" customWidth="1"/>
    <col min="9539" max="9539" width="7.44140625" style="1" customWidth="1"/>
    <col min="9540" max="9542" width="10.6640625" style="1" customWidth="1"/>
    <col min="9543" max="9544" width="7.44140625" style="1" customWidth="1"/>
    <col min="9545" max="9545" width="2.33203125" style="1" customWidth="1"/>
    <col min="9546" max="9546" width="2.21875" style="1" customWidth="1"/>
    <col min="9547" max="9547" width="1.44140625" style="1" customWidth="1"/>
    <col min="9548" max="9548" width="4.44140625" style="1" customWidth="1"/>
    <col min="9549" max="9551" width="9.5546875" style="1" customWidth="1"/>
    <col min="9552" max="9552" width="8.77734375" style="1" bestFit="1" customWidth="1"/>
    <col min="9553" max="9553" width="7.44140625" style="1" customWidth="1"/>
    <col min="9554" max="9556" width="10.6640625" style="1" customWidth="1"/>
    <col min="9557" max="9557" width="8.77734375" style="1" bestFit="1" customWidth="1"/>
    <col min="9558" max="9558" width="7.44140625" style="1" customWidth="1"/>
    <col min="9559" max="9773" width="8.88671875" style="1"/>
    <col min="9774" max="9774" width="2.21875" style="1" customWidth="1"/>
    <col min="9775" max="9775" width="1.44140625" style="1" customWidth="1"/>
    <col min="9776" max="9776" width="4.44140625" style="1" customWidth="1"/>
    <col min="9777" max="9779" width="9.5546875" style="1" customWidth="1"/>
    <col min="9780" max="9780" width="8.77734375" style="1" bestFit="1" customWidth="1"/>
    <col min="9781" max="9781" width="7.44140625" style="1" customWidth="1"/>
    <col min="9782" max="9784" width="10.6640625" style="1" customWidth="1"/>
    <col min="9785" max="9785" width="8.77734375" style="1" bestFit="1" customWidth="1"/>
    <col min="9786" max="9786" width="7.44140625" style="1" customWidth="1"/>
    <col min="9787" max="9787" width="2.33203125" style="1" customWidth="1"/>
    <col min="9788" max="9788" width="2.21875" style="1" customWidth="1"/>
    <col min="9789" max="9789" width="1.44140625" style="1" customWidth="1"/>
    <col min="9790" max="9790" width="4.44140625" style="1" customWidth="1"/>
    <col min="9791" max="9793" width="9.5546875" style="1" customWidth="1"/>
    <col min="9794" max="9794" width="8.33203125" style="1" bestFit="1" customWidth="1"/>
    <col min="9795" max="9795" width="7.44140625" style="1" customWidth="1"/>
    <col min="9796" max="9798" width="10.6640625" style="1" customWidth="1"/>
    <col min="9799" max="9800" width="7.44140625" style="1" customWidth="1"/>
    <col min="9801" max="9801" width="2.33203125" style="1" customWidth="1"/>
    <col min="9802" max="9802" width="2.21875" style="1" customWidth="1"/>
    <col min="9803" max="9803" width="1.44140625" style="1" customWidth="1"/>
    <col min="9804" max="9804" width="4.44140625" style="1" customWidth="1"/>
    <col min="9805" max="9807" width="9.5546875" style="1" customWidth="1"/>
    <col min="9808" max="9808" width="8.77734375" style="1" bestFit="1" customWidth="1"/>
    <col min="9809" max="9809" width="7.44140625" style="1" customWidth="1"/>
    <col min="9810" max="9812" width="10.6640625" style="1" customWidth="1"/>
    <col min="9813" max="9813" width="8.77734375" style="1" bestFit="1" customWidth="1"/>
    <col min="9814" max="9814" width="7.44140625" style="1" customWidth="1"/>
    <col min="9815" max="10029" width="8.88671875" style="1"/>
    <col min="10030" max="10030" width="2.21875" style="1" customWidth="1"/>
    <col min="10031" max="10031" width="1.44140625" style="1" customWidth="1"/>
    <col min="10032" max="10032" width="4.44140625" style="1" customWidth="1"/>
    <col min="10033" max="10035" width="9.5546875" style="1" customWidth="1"/>
    <col min="10036" max="10036" width="8.77734375" style="1" bestFit="1" customWidth="1"/>
    <col min="10037" max="10037" width="7.44140625" style="1" customWidth="1"/>
    <col min="10038" max="10040" width="10.6640625" style="1" customWidth="1"/>
    <col min="10041" max="10041" width="8.77734375" style="1" bestFit="1" customWidth="1"/>
    <col min="10042" max="10042" width="7.44140625" style="1" customWidth="1"/>
    <col min="10043" max="10043" width="2.33203125" style="1" customWidth="1"/>
    <col min="10044" max="10044" width="2.21875" style="1" customWidth="1"/>
    <col min="10045" max="10045" width="1.44140625" style="1" customWidth="1"/>
    <col min="10046" max="10046" width="4.44140625" style="1" customWidth="1"/>
    <col min="10047" max="10049" width="9.5546875" style="1" customWidth="1"/>
    <col min="10050" max="10050" width="8.33203125" style="1" bestFit="1" customWidth="1"/>
    <col min="10051" max="10051" width="7.44140625" style="1" customWidth="1"/>
    <col min="10052" max="10054" width="10.6640625" style="1" customWidth="1"/>
    <col min="10055" max="10056" width="7.44140625" style="1" customWidth="1"/>
    <col min="10057" max="10057" width="2.33203125" style="1" customWidth="1"/>
    <col min="10058" max="10058" width="2.21875" style="1" customWidth="1"/>
    <col min="10059" max="10059" width="1.44140625" style="1" customWidth="1"/>
    <col min="10060" max="10060" width="4.44140625" style="1" customWidth="1"/>
    <col min="10061" max="10063" width="9.5546875" style="1" customWidth="1"/>
    <col min="10064" max="10064" width="8.77734375" style="1" bestFit="1" customWidth="1"/>
    <col min="10065" max="10065" width="7.44140625" style="1" customWidth="1"/>
    <col min="10066" max="10068" width="10.6640625" style="1" customWidth="1"/>
    <col min="10069" max="10069" width="8.77734375" style="1" bestFit="1" customWidth="1"/>
    <col min="10070" max="10070" width="7.44140625" style="1" customWidth="1"/>
    <col min="10071" max="10285" width="8.88671875" style="1"/>
    <col min="10286" max="10286" width="2.21875" style="1" customWidth="1"/>
    <col min="10287" max="10287" width="1.44140625" style="1" customWidth="1"/>
    <col min="10288" max="10288" width="4.44140625" style="1" customWidth="1"/>
    <col min="10289" max="10291" width="9.5546875" style="1" customWidth="1"/>
    <col min="10292" max="10292" width="8.77734375" style="1" bestFit="1" customWidth="1"/>
    <col min="10293" max="10293" width="7.44140625" style="1" customWidth="1"/>
    <col min="10294" max="10296" width="10.6640625" style="1" customWidth="1"/>
    <col min="10297" max="10297" width="8.77734375" style="1" bestFit="1" customWidth="1"/>
    <col min="10298" max="10298" width="7.44140625" style="1" customWidth="1"/>
    <col min="10299" max="10299" width="2.33203125" style="1" customWidth="1"/>
    <col min="10300" max="10300" width="2.21875" style="1" customWidth="1"/>
    <col min="10301" max="10301" width="1.44140625" style="1" customWidth="1"/>
    <col min="10302" max="10302" width="4.44140625" style="1" customWidth="1"/>
    <col min="10303" max="10305" width="9.5546875" style="1" customWidth="1"/>
    <col min="10306" max="10306" width="8.33203125" style="1" bestFit="1" customWidth="1"/>
    <col min="10307" max="10307" width="7.44140625" style="1" customWidth="1"/>
    <col min="10308" max="10310" width="10.6640625" style="1" customWidth="1"/>
    <col min="10311" max="10312" width="7.44140625" style="1" customWidth="1"/>
    <col min="10313" max="10313" width="2.33203125" style="1" customWidth="1"/>
    <col min="10314" max="10314" width="2.21875" style="1" customWidth="1"/>
    <col min="10315" max="10315" width="1.44140625" style="1" customWidth="1"/>
    <col min="10316" max="10316" width="4.44140625" style="1" customWidth="1"/>
    <col min="10317" max="10319" width="9.5546875" style="1" customWidth="1"/>
    <col min="10320" max="10320" width="8.77734375" style="1" bestFit="1" customWidth="1"/>
    <col min="10321" max="10321" width="7.44140625" style="1" customWidth="1"/>
    <col min="10322" max="10324" width="10.6640625" style="1" customWidth="1"/>
    <col min="10325" max="10325" width="8.77734375" style="1" bestFit="1" customWidth="1"/>
    <col min="10326" max="10326" width="7.44140625" style="1" customWidth="1"/>
    <col min="10327" max="10541" width="8.88671875" style="1"/>
    <col min="10542" max="10542" width="2.21875" style="1" customWidth="1"/>
    <col min="10543" max="10543" width="1.44140625" style="1" customWidth="1"/>
    <col min="10544" max="10544" width="4.44140625" style="1" customWidth="1"/>
    <col min="10545" max="10547" width="9.5546875" style="1" customWidth="1"/>
    <col min="10548" max="10548" width="8.77734375" style="1" bestFit="1" customWidth="1"/>
    <col min="10549" max="10549" width="7.44140625" style="1" customWidth="1"/>
    <col min="10550" max="10552" width="10.6640625" style="1" customWidth="1"/>
    <col min="10553" max="10553" width="8.77734375" style="1" bestFit="1" customWidth="1"/>
    <col min="10554" max="10554" width="7.44140625" style="1" customWidth="1"/>
    <col min="10555" max="10555" width="2.33203125" style="1" customWidth="1"/>
    <col min="10556" max="10556" width="2.21875" style="1" customWidth="1"/>
    <col min="10557" max="10557" width="1.44140625" style="1" customWidth="1"/>
    <col min="10558" max="10558" width="4.44140625" style="1" customWidth="1"/>
    <col min="10559" max="10561" width="9.5546875" style="1" customWidth="1"/>
    <col min="10562" max="10562" width="8.33203125" style="1" bestFit="1" customWidth="1"/>
    <col min="10563" max="10563" width="7.44140625" style="1" customWidth="1"/>
    <col min="10564" max="10566" width="10.6640625" style="1" customWidth="1"/>
    <col min="10567" max="10568" width="7.44140625" style="1" customWidth="1"/>
    <col min="10569" max="10569" width="2.33203125" style="1" customWidth="1"/>
    <col min="10570" max="10570" width="2.21875" style="1" customWidth="1"/>
    <col min="10571" max="10571" width="1.44140625" style="1" customWidth="1"/>
    <col min="10572" max="10572" width="4.44140625" style="1" customWidth="1"/>
    <col min="10573" max="10575" width="9.5546875" style="1" customWidth="1"/>
    <col min="10576" max="10576" width="8.77734375" style="1" bestFit="1" customWidth="1"/>
    <col min="10577" max="10577" width="7.44140625" style="1" customWidth="1"/>
    <col min="10578" max="10580" width="10.6640625" style="1" customWidth="1"/>
    <col min="10581" max="10581" width="8.77734375" style="1" bestFit="1" customWidth="1"/>
    <col min="10582" max="10582" width="7.44140625" style="1" customWidth="1"/>
    <col min="10583" max="10797" width="8.88671875" style="1"/>
    <col min="10798" max="10798" width="2.21875" style="1" customWidth="1"/>
    <col min="10799" max="10799" width="1.44140625" style="1" customWidth="1"/>
    <col min="10800" max="10800" width="4.44140625" style="1" customWidth="1"/>
    <col min="10801" max="10803" width="9.5546875" style="1" customWidth="1"/>
    <col min="10804" max="10804" width="8.77734375" style="1" bestFit="1" customWidth="1"/>
    <col min="10805" max="10805" width="7.44140625" style="1" customWidth="1"/>
    <col min="10806" max="10808" width="10.6640625" style="1" customWidth="1"/>
    <col min="10809" max="10809" width="8.77734375" style="1" bestFit="1" customWidth="1"/>
    <col min="10810" max="10810" width="7.44140625" style="1" customWidth="1"/>
    <col min="10811" max="10811" width="2.33203125" style="1" customWidth="1"/>
    <col min="10812" max="10812" width="2.21875" style="1" customWidth="1"/>
    <col min="10813" max="10813" width="1.44140625" style="1" customWidth="1"/>
    <col min="10814" max="10814" width="4.44140625" style="1" customWidth="1"/>
    <col min="10815" max="10817" width="9.5546875" style="1" customWidth="1"/>
    <col min="10818" max="10818" width="8.33203125" style="1" bestFit="1" customWidth="1"/>
    <col min="10819" max="10819" width="7.44140625" style="1" customWidth="1"/>
    <col min="10820" max="10822" width="10.6640625" style="1" customWidth="1"/>
    <col min="10823" max="10824" width="7.44140625" style="1" customWidth="1"/>
    <col min="10825" max="10825" width="2.33203125" style="1" customWidth="1"/>
    <col min="10826" max="10826" width="2.21875" style="1" customWidth="1"/>
    <col min="10827" max="10827" width="1.44140625" style="1" customWidth="1"/>
    <col min="10828" max="10828" width="4.44140625" style="1" customWidth="1"/>
    <col min="10829" max="10831" width="9.5546875" style="1" customWidth="1"/>
    <col min="10832" max="10832" width="8.77734375" style="1" bestFit="1" customWidth="1"/>
    <col min="10833" max="10833" width="7.44140625" style="1" customWidth="1"/>
    <col min="10834" max="10836" width="10.6640625" style="1" customWidth="1"/>
    <col min="10837" max="10837" width="8.77734375" style="1" bestFit="1" customWidth="1"/>
    <col min="10838" max="10838" width="7.44140625" style="1" customWidth="1"/>
    <col min="10839" max="11053" width="8.88671875" style="1"/>
    <col min="11054" max="11054" width="2.21875" style="1" customWidth="1"/>
    <col min="11055" max="11055" width="1.44140625" style="1" customWidth="1"/>
    <col min="11056" max="11056" width="4.44140625" style="1" customWidth="1"/>
    <col min="11057" max="11059" width="9.5546875" style="1" customWidth="1"/>
    <col min="11060" max="11060" width="8.77734375" style="1" bestFit="1" customWidth="1"/>
    <col min="11061" max="11061" width="7.44140625" style="1" customWidth="1"/>
    <col min="11062" max="11064" width="10.6640625" style="1" customWidth="1"/>
    <col min="11065" max="11065" width="8.77734375" style="1" bestFit="1" customWidth="1"/>
    <col min="11066" max="11066" width="7.44140625" style="1" customWidth="1"/>
    <col min="11067" max="11067" width="2.33203125" style="1" customWidth="1"/>
    <col min="11068" max="11068" width="2.21875" style="1" customWidth="1"/>
    <col min="11069" max="11069" width="1.44140625" style="1" customWidth="1"/>
    <col min="11070" max="11070" width="4.44140625" style="1" customWidth="1"/>
    <col min="11071" max="11073" width="9.5546875" style="1" customWidth="1"/>
    <col min="11074" max="11074" width="8.33203125" style="1" bestFit="1" customWidth="1"/>
    <col min="11075" max="11075" width="7.44140625" style="1" customWidth="1"/>
    <col min="11076" max="11078" width="10.6640625" style="1" customWidth="1"/>
    <col min="11079" max="11080" width="7.44140625" style="1" customWidth="1"/>
    <col min="11081" max="11081" width="2.33203125" style="1" customWidth="1"/>
    <col min="11082" max="11082" width="2.21875" style="1" customWidth="1"/>
    <col min="11083" max="11083" width="1.44140625" style="1" customWidth="1"/>
    <col min="11084" max="11084" width="4.44140625" style="1" customWidth="1"/>
    <col min="11085" max="11087" width="9.5546875" style="1" customWidth="1"/>
    <col min="11088" max="11088" width="8.77734375" style="1" bestFit="1" customWidth="1"/>
    <col min="11089" max="11089" width="7.44140625" style="1" customWidth="1"/>
    <col min="11090" max="11092" width="10.6640625" style="1" customWidth="1"/>
    <col min="11093" max="11093" width="8.77734375" style="1" bestFit="1" customWidth="1"/>
    <col min="11094" max="11094" width="7.44140625" style="1" customWidth="1"/>
    <col min="11095" max="11309" width="8.88671875" style="1"/>
    <col min="11310" max="11310" width="2.21875" style="1" customWidth="1"/>
    <col min="11311" max="11311" width="1.44140625" style="1" customWidth="1"/>
    <col min="11312" max="11312" width="4.44140625" style="1" customWidth="1"/>
    <col min="11313" max="11315" width="9.5546875" style="1" customWidth="1"/>
    <col min="11316" max="11316" width="8.77734375" style="1" bestFit="1" customWidth="1"/>
    <col min="11317" max="11317" width="7.44140625" style="1" customWidth="1"/>
    <col min="11318" max="11320" width="10.6640625" style="1" customWidth="1"/>
    <col min="11321" max="11321" width="8.77734375" style="1" bestFit="1" customWidth="1"/>
    <col min="11322" max="11322" width="7.44140625" style="1" customWidth="1"/>
    <col min="11323" max="11323" width="2.33203125" style="1" customWidth="1"/>
    <col min="11324" max="11324" width="2.21875" style="1" customWidth="1"/>
    <col min="11325" max="11325" width="1.44140625" style="1" customWidth="1"/>
    <col min="11326" max="11326" width="4.44140625" style="1" customWidth="1"/>
    <col min="11327" max="11329" width="9.5546875" style="1" customWidth="1"/>
    <col min="11330" max="11330" width="8.33203125" style="1" bestFit="1" customWidth="1"/>
    <col min="11331" max="11331" width="7.44140625" style="1" customWidth="1"/>
    <col min="11332" max="11334" width="10.6640625" style="1" customWidth="1"/>
    <col min="11335" max="11336" width="7.44140625" style="1" customWidth="1"/>
    <col min="11337" max="11337" width="2.33203125" style="1" customWidth="1"/>
    <col min="11338" max="11338" width="2.21875" style="1" customWidth="1"/>
    <col min="11339" max="11339" width="1.44140625" style="1" customWidth="1"/>
    <col min="11340" max="11340" width="4.44140625" style="1" customWidth="1"/>
    <col min="11341" max="11343" width="9.5546875" style="1" customWidth="1"/>
    <col min="11344" max="11344" width="8.77734375" style="1" bestFit="1" customWidth="1"/>
    <col min="11345" max="11345" width="7.44140625" style="1" customWidth="1"/>
    <col min="11346" max="11348" width="10.6640625" style="1" customWidth="1"/>
    <col min="11349" max="11349" width="8.77734375" style="1" bestFit="1" customWidth="1"/>
    <col min="11350" max="11350" width="7.44140625" style="1" customWidth="1"/>
    <col min="11351" max="11565" width="8.88671875" style="1"/>
    <col min="11566" max="11566" width="2.21875" style="1" customWidth="1"/>
    <col min="11567" max="11567" width="1.44140625" style="1" customWidth="1"/>
    <col min="11568" max="11568" width="4.44140625" style="1" customWidth="1"/>
    <col min="11569" max="11571" width="9.5546875" style="1" customWidth="1"/>
    <col min="11572" max="11572" width="8.77734375" style="1" bestFit="1" customWidth="1"/>
    <col min="11573" max="11573" width="7.44140625" style="1" customWidth="1"/>
    <col min="11574" max="11576" width="10.6640625" style="1" customWidth="1"/>
    <col min="11577" max="11577" width="8.77734375" style="1" bestFit="1" customWidth="1"/>
    <col min="11578" max="11578" width="7.44140625" style="1" customWidth="1"/>
    <col min="11579" max="11579" width="2.33203125" style="1" customWidth="1"/>
    <col min="11580" max="11580" width="2.21875" style="1" customWidth="1"/>
    <col min="11581" max="11581" width="1.44140625" style="1" customWidth="1"/>
    <col min="11582" max="11582" width="4.44140625" style="1" customWidth="1"/>
    <col min="11583" max="11585" width="9.5546875" style="1" customWidth="1"/>
    <col min="11586" max="11586" width="8.33203125" style="1" bestFit="1" customWidth="1"/>
    <col min="11587" max="11587" width="7.44140625" style="1" customWidth="1"/>
    <col min="11588" max="11590" width="10.6640625" style="1" customWidth="1"/>
    <col min="11591" max="11592" width="7.44140625" style="1" customWidth="1"/>
    <col min="11593" max="11593" width="2.33203125" style="1" customWidth="1"/>
    <col min="11594" max="11594" width="2.21875" style="1" customWidth="1"/>
    <col min="11595" max="11595" width="1.44140625" style="1" customWidth="1"/>
    <col min="11596" max="11596" width="4.44140625" style="1" customWidth="1"/>
    <col min="11597" max="11599" width="9.5546875" style="1" customWidth="1"/>
    <col min="11600" max="11600" width="8.77734375" style="1" bestFit="1" customWidth="1"/>
    <col min="11601" max="11601" width="7.44140625" style="1" customWidth="1"/>
    <col min="11602" max="11604" width="10.6640625" style="1" customWidth="1"/>
    <col min="11605" max="11605" width="8.77734375" style="1" bestFit="1" customWidth="1"/>
    <col min="11606" max="11606" width="7.44140625" style="1" customWidth="1"/>
    <col min="11607" max="11821" width="8.88671875" style="1"/>
    <col min="11822" max="11822" width="2.21875" style="1" customWidth="1"/>
    <col min="11823" max="11823" width="1.44140625" style="1" customWidth="1"/>
    <col min="11824" max="11824" width="4.44140625" style="1" customWidth="1"/>
    <col min="11825" max="11827" width="9.5546875" style="1" customWidth="1"/>
    <col min="11828" max="11828" width="8.77734375" style="1" bestFit="1" customWidth="1"/>
    <col min="11829" max="11829" width="7.44140625" style="1" customWidth="1"/>
    <col min="11830" max="11832" width="10.6640625" style="1" customWidth="1"/>
    <col min="11833" max="11833" width="8.77734375" style="1" bestFit="1" customWidth="1"/>
    <col min="11834" max="11834" width="7.44140625" style="1" customWidth="1"/>
    <col min="11835" max="11835" width="2.33203125" style="1" customWidth="1"/>
    <col min="11836" max="11836" width="2.21875" style="1" customWidth="1"/>
    <col min="11837" max="11837" width="1.44140625" style="1" customWidth="1"/>
    <col min="11838" max="11838" width="4.44140625" style="1" customWidth="1"/>
    <col min="11839" max="11841" width="9.5546875" style="1" customWidth="1"/>
    <col min="11842" max="11842" width="8.33203125" style="1" bestFit="1" customWidth="1"/>
    <col min="11843" max="11843" width="7.44140625" style="1" customWidth="1"/>
    <col min="11844" max="11846" width="10.6640625" style="1" customWidth="1"/>
    <col min="11847" max="11848" width="7.44140625" style="1" customWidth="1"/>
    <col min="11849" max="11849" width="2.33203125" style="1" customWidth="1"/>
    <col min="11850" max="11850" width="2.21875" style="1" customWidth="1"/>
    <col min="11851" max="11851" width="1.44140625" style="1" customWidth="1"/>
    <col min="11852" max="11852" width="4.44140625" style="1" customWidth="1"/>
    <col min="11853" max="11855" width="9.5546875" style="1" customWidth="1"/>
    <col min="11856" max="11856" width="8.77734375" style="1" bestFit="1" customWidth="1"/>
    <col min="11857" max="11857" width="7.44140625" style="1" customWidth="1"/>
    <col min="11858" max="11860" width="10.6640625" style="1" customWidth="1"/>
    <col min="11861" max="11861" width="8.77734375" style="1" bestFit="1" customWidth="1"/>
    <col min="11862" max="11862" width="7.44140625" style="1" customWidth="1"/>
    <col min="11863" max="12077" width="8.88671875" style="1"/>
    <col min="12078" max="12078" width="2.21875" style="1" customWidth="1"/>
    <col min="12079" max="12079" width="1.44140625" style="1" customWidth="1"/>
    <col min="12080" max="12080" width="4.44140625" style="1" customWidth="1"/>
    <col min="12081" max="12083" width="9.5546875" style="1" customWidth="1"/>
    <col min="12084" max="12084" width="8.77734375" style="1" bestFit="1" customWidth="1"/>
    <col min="12085" max="12085" width="7.44140625" style="1" customWidth="1"/>
    <col min="12086" max="12088" width="10.6640625" style="1" customWidth="1"/>
    <col min="12089" max="12089" width="8.77734375" style="1" bestFit="1" customWidth="1"/>
    <col min="12090" max="12090" width="7.44140625" style="1" customWidth="1"/>
    <col min="12091" max="12091" width="2.33203125" style="1" customWidth="1"/>
    <col min="12092" max="12092" width="2.21875" style="1" customWidth="1"/>
    <col min="12093" max="12093" width="1.44140625" style="1" customWidth="1"/>
    <col min="12094" max="12094" width="4.44140625" style="1" customWidth="1"/>
    <col min="12095" max="12097" width="9.5546875" style="1" customWidth="1"/>
    <col min="12098" max="12098" width="8.33203125" style="1" bestFit="1" customWidth="1"/>
    <col min="12099" max="12099" width="7.44140625" style="1" customWidth="1"/>
    <col min="12100" max="12102" width="10.6640625" style="1" customWidth="1"/>
    <col min="12103" max="12104" width="7.44140625" style="1" customWidth="1"/>
    <col min="12105" max="12105" width="2.33203125" style="1" customWidth="1"/>
    <col min="12106" max="12106" width="2.21875" style="1" customWidth="1"/>
    <col min="12107" max="12107" width="1.44140625" style="1" customWidth="1"/>
    <col min="12108" max="12108" width="4.44140625" style="1" customWidth="1"/>
    <col min="12109" max="12111" width="9.5546875" style="1" customWidth="1"/>
    <col min="12112" max="12112" width="8.77734375" style="1" bestFit="1" customWidth="1"/>
    <col min="12113" max="12113" width="7.44140625" style="1" customWidth="1"/>
    <col min="12114" max="12116" width="10.6640625" style="1" customWidth="1"/>
    <col min="12117" max="12117" width="8.77734375" style="1" bestFit="1" customWidth="1"/>
    <col min="12118" max="12118" width="7.44140625" style="1" customWidth="1"/>
    <col min="12119" max="12333" width="8.88671875" style="1"/>
    <col min="12334" max="12334" width="2.21875" style="1" customWidth="1"/>
    <col min="12335" max="12335" width="1.44140625" style="1" customWidth="1"/>
    <col min="12336" max="12336" width="4.44140625" style="1" customWidth="1"/>
    <col min="12337" max="12339" width="9.5546875" style="1" customWidth="1"/>
    <col min="12340" max="12340" width="8.77734375" style="1" bestFit="1" customWidth="1"/>
    <col min="12341" max="12341" width="7.44140625" style="1" customWidth="1"/>
    <col min="12342" max="12344" width="10.6640625" style="1" customWidth="1"/>
    <col min="12345" max="12345" width="8.77734375" style="1" bestFit="1" customWidth="1"/>
    <col min="12346" max="12346" width="7.44140625" style="1" customWidth="1"/>
    <col min="12347" max="12347" width="2.33203125" style="1" customWidth="1"/>
    <col min="12348" max="12348" width="2.21875" style="1" customWidth="1"/>
    <col min="12349" max="12349" width="1.44140625" style="1" customWidth="1"/>
    <col min="12350" max="12350" width="4.44140625" style="1" customWidth="1"/>
    <col min="12351" max="12353" width="9.5546875" style="1" customWidth="1"/>
    <col min="12354" max="12354" width="8.33203125" style="1" bestFit="1" customWidth="1"/>
    <col min="12355" max="12355" width="7.44140625" style="1" customWidth="1"/>
    <col min="12356" max="12358" width="10.6640625" style="1" customWidth="1"/>
    <col min="12359" max="12360" width="7.44140625" style="1" customWidth="1"/>
    <col min="12361" max="12361" width="2.33203125" style="1" customWidth="1"/>
    <col min="12362" max="12362" width="2.21875" style="1" customWidth="1"/>
    <col min="12363" max="12363" width="1.44140625" style="1" customWidth="1"/>
    <col min="12364" max="12364" width="4.44140625" style="1" customWidth="1"/>
    <col min="12365" max="12367" width="9.5546875" style="1" customWidth="1"/>
    <col min="12368" max="12368" width="8.77734375" style="1" bestFit="1" customWidth="1"/>
    <col min="12369" max="12369" width="7.44140625" style="1" customWidth="1"/>
    <col min="12370" max="12372" width="10.6640625" style="1" customWidth="1"/>
    <col min="12373" max="12373" width="8.77734375" style="1" bestFit="1" customWidth="1"/>
    <col min="12374" max="12374" width="7.44140625" style="1" customWidth="1"/>
    <col min="12375" max="12589" width="8.88671875" style="1"/>
    <col min="12590" max="12590" width="2.21875" style="1" customWidth="1"/>
    <col min="12591" max="12591" width="1.44140625" style="1" customWidth="1"/>
    <col min="12592" max="12592" width="4.44140625" style="1" customWidth="1"/>
    <col min="12593" max="12595" width="9.5546875" style="1" customWidth="1"/>
    <col min="12596" max="12596" width="8.77734375" style="1" bestFit="1" customWidth="1"/>
    <col min="12597" max="12597" width="7.44140625" style="1" customWidth="1"/>
    <col min="12598" max="12600" width="10.6640625" style="1" customWidth="1"/>
    <col min="12601" max="12601" width="8.77734375" style="1" bestFit="1" customWidth="1"/>
    <col min="12602" max="12602" width="7.44140625" style="1" customWidth="1"/>
    <col min="12603" max="12603" width="2.33203125" style="1" customWidth="1"/>
    <col min="12604" max="12604" width="2.21875" style="1" customWidth="1"/>
    <col min="12605" max="12605" width="1.44140625" style="1" customWidth="1"/>
    <col min="12606" max="12606" width="4.44140625" style="1" customWidth="1"/>
    <col min="12607" max="12609" width="9.5546875" style="1" customWidth="1"/>
    <col min="12610" max="12610" width="8.33203125" style="1" bestFit="1" customWidth="1"/>
    <col min="12611" max="12611" width="7.44140625" style="1" customWidth="1"/>
    <col min="12612" max="12614" width="10.6640625" style="1" customWidth="1"/>
    <col min="12615" max="12616" width="7.44140625" style="1" customWidth="1"/>
    <col min="12617" max="12617" width="2.33203125" style="1" customWidth="1"/>
    <col min="12618" max="12618" width="2.21875" style="1" customWidth="1"/>
    <col min="12619" max="12619" width="1.44140625" style="1" customWidth="1"/>
    <col min="12620" max="12620" width="4.44140625" style="1" customWidth="1"/>
    <col min="12621" max="12623" width="9.5546875" style="1" customWidth="1"/>
    <col min="12624" max="12624" width="8.77734375" style="1" bestFit="1" customWidth="1"/>
    <col min="12625" max="12625" width="7.44140625" style="1" customWidth="1"/>
    <col min="12626" max="12628" width="10.6640625" style="1" customWidth="1"/>
    <col min="12629" max="12629" width="8.77734375" style="1" bestFit="1" customWidth="1"/>
    <col min="12630" max="12630" width="7.44140625" style="1" customWidth="1"/>
    <col min="12631" max="12845" width="8.88671875" style="1"/>
    <col min="12846" max="12846" width="2.21875" style="1" customWidth="1"/>
    <col min="12847" max="12847" width="1.44140625" style="1" customWidth="1"/>
    <col min="12848" max="12848" width="4.44140625" style="1" customWidth="1"/>
    <col min="12849" max="12851" width="9.5546875" style="1" customWidth="1"/>
    <col min="12852" max="12852" width="8.77734375" style="1" bestFit="1" customWidth="1"/>
    <col min="12853" max="12853" width="7.44140625" style="1" customWidth="1"/>
    <col min="12854" max="12856" width="10.6640625" style="1" customWidth="1"/>
    <col min="12857" max="12857" width="8.77734375" style="1" bestFit="1" customWidth="1"/>
    <col min="12858" max="12858" width="7.44140625" style="1" customWidth="1"/>
    <col min="12859" max="12859" width="2.33203125" style="1" customWidth="1"/>
    <col min="12860" max="12860" width="2.21875" style="1" customWidth="1"/>
    <col min="12861" max="12861" width="1.44140625" style="1" customWidth="1"/>
    <col min="12862" max="12862" width="4.44140625" style="1" customWidth="1"/>
    <col min="12863" max="12865" width="9.5546875" style="1" customWidth="1"/>
    <col min="12866" max="12866" width="8.33203125" style="1" bestFit="1" customWidth="1"/>
    <col min="12867" max="12867" width="7.44140625" style="1" customWidth="1"/>
    <col min="12868" max="12870" width="10.6640625" style="1" customWidth="1"/>
    <col min="12871" max="12872" width="7.44140625" style="1" customWidth="1"/>
    <col min="12873" max="12873" width="2.33203125" style="1" customWidth="1"/>
    <col min="12874" max="12874" width="2.21875" style="1" customWidth="1"/>
    <col min="12875" max="12875" width="1.44140625" style="1" customWidth="1"/>
    <col min="12876" max="12876" width="4.44140625" style="1" customWidth="1"/>
    <col min="12877" max="12879" width="9.5546875" style="1" customWidth="1"/>
    <col min="12880" max="12880" width="8.77734375" style="1" bestFit="1" customWidth="1"/>
    <col min="12881" max="12881" width="7.44140625" style="1" customWidth="1"/>
    <col min="12882" max="12884" width="10.6640625" style="1" customWidth="1"/>
    <col min="12885" max="12885" width="8.77734375" style="1" bestFit="1" customWidth="1"/>
    <col min="12886" max="12886" width="7.44140625" style="1" customWidth="1"/>
    <col min="12887" max="13101" width="8.88671875" style="1"/>
    <col min="13102" max="13102" width="2.21875" style="1" customWidth="1"/>
    <col min="13103" max="13103" width="1.44140625" style="1" customWidth="1"/>
    <col min="13104" max="13104" width="4.44140625" style="1" customWidth="1"/>
    <col min="13105" max="13107" width="9.5546875" style="1" customWidth="1"/>
    <col min="13108" max="13108" width="8.77734375" style="1" bestFit="1" customWidth="1"/>
    <col min="13109" max="13109" width="7.44140625" style="1" customWidth="1"/>
    <col min="13110" max="13112" width="10.6640625" style="1" customWidth="1"/>
    <col min="13113" max="13113" width="8.77734375" style="1" bestFit="1" customWidth="1"/>
    <col min="13114" max="13114" width="7.44140625" style="1" customWidth="1"/>
    <col min="13115" max="13115" width="2.33203125" style="1" customWidth="1"/>
    <col min="13116" max="13116" width="2.21875" style="1" customWidth="1"/>
    <col min="13117" max="13117" width="1.44140625" style="1" customWidth="1"/>
    <col min="13118" max="13118" width="4.44140625" style="1" customWidth="1"/>
    <col min="13119" max="13121" width="9.5546875" style="1" customWidth="1"/>
    <col min="13122" max="13122" width="8.33203125" style="1" bestFit="1" customWidth="1"/>
    <col min="13123" max="13123" width="7.44140625" style="1" customWidth="1"/>
    <col min="13124" max="13126" width="10.6640625" style="1" customWidth="1"/>
    <col min="13127" max="13128" width="7.44140625" style="1" customWidth="1"/>
    <col min="13129" max="13129" width="2.33203125" style="1" customWidth="1"/>
    <col min="13130" max="13130" width="2.21875" style="1" customWidth="1"/>
    <col min="13131" max="13131" width="1.44140625" style="1" customWidth="1"/>
    <col min="13132" max="13132" width="4.44140625" style="1" customWidth="1"/>
    <col min="13133" max="13135" width="9.5546875" style="1" customWidth="1"/>
    <col min="13136" max="13136" width="8.77734375" style="1" bestFit="1" customWidth="1"/>
    <col min="13137" max="13137" width="7.44140625" style="1" customWidth="1"/>
    <col min="13138" max="13140" width="10.6640625" style="1" customWidth="1"/>
    <col min="13141" max="13141" width="8.77734375" style="1" bestFit="1" customWidth="1"/>
    <col min="13142" max="13142" width="7.44140625" style="1" customWidth="1"/>
    <col min="13143" max="13357" width="8.88671875" style="1"/>
    <col min="13358" max="13358" width="2.21875" style="1" customWidth="1"/>
    <col min="13359" max="13359" width="1.44140625" style="1" customWidth="1"/>
    <col min="13360" max="13360" width="4.44140625" style="1" customWidth="1"/>
    <col min="13361" max="13363" width="9.5546875" style="1" customWidth="1"/>
    <col min="13364" max="13364" width="8.77734375" style="1" bestFit="1" customWidth="1"/>
    <col min="13365" max="13365" width="7.44140625" style="1" customWidth="1"/>
    <col min="13366" max="13368" width="10.6640625" style="1" customWidth="1"/>
    <col min="13369" max="13369" width="8.77734375" style="1" bestFit="1" customWidth="1"/>
    <col min="13370" max="13370" width="7.44140625" style="1" customWidth="1"/>
    <col min="13371" max="13371" width="2.33203125" style="1" customWidth="1"/>
    <col min="13372" max="13372" width="2.21875" style="1" customWidth="1"/>
    <col min="13373" max="13373" width="1.44140625" style="1" customWidth="1"/>
    <col min="13374" max="13374" width="4.44140625" style="1" customWidth="1"/>
    <col min="13375" max="13377" width="9.5546875" style="1" customWidth="1"/>
    <col min="13378" max="13378" width="8.33203125" style="1" bestFit="1" customWidth="1"/>
    <col min="13379" max="13379" width="7.44140625" style="1" customWidth="1"/>
    <col min="13380" max="13382" width="10.6640625" style="1" customWidth="1"/>
    <col min="13383" max="13384" width="7.44140625" style="1" customWidth="1"/>
    <col min="13385" max="13385" width="2.33203125" style="1" customWidth="1"/>
    <col min="13386" max="13386" width="2.21875" style="1" customWidth="1"/>
    <col min="13387" max="13387" width="1.44140625" style="1" customWidth="1"/>
    <col min="13388" max="13388" width="4.44140625" style="1" customWidth="1"/>
    <col min="13389" max="13391" width="9.5546875" style="1" customWidth="1"/>
    <col min="13392" max="13392" width="8.77734375" style="1" bestFit="1" customWidth="1"/>
    <col min="13393" max="13393" width="7.44140625" style="1" customWidth="1"/>
    <col min="13394" max="13396" width="10.6640625" style="1" customWidth="1"/>
    <col min="13397" max="13397" width="8.77734375" style="1" bestFit="1" customWidth="1"/>
    <col min="13398" max="13398" width="7.44140625" style="1" customWidth="1"/>
    <col min="13399" max="13613" width="8.88671875" style="1"/>
    <col min="13614" max="13614" width="2.21875" style="1" customWidth="1"/>
    <col min="13615" max="13615" width="1.44140625" style="1" customWidth="1"/>
    <col min="13616" max="13616" width="4.44140625" style="1" customWidth="1"/>
    <col min="13617" max="13619" width="9.5546875" style="1" customWidth="1"/>
    <col min="13620" max="13620" width="8.77734375" style="1" bestFit="1" customWidth="1"/>
    <col min="13621" max="13621" width="7.44140625" style="1" customWidth="1"/>
    <col min="13622" max="13624" width="10.6640625" style="1" customWidth="1"/>
    <col min="13625" max="13625" width="8.77734375" style="1" bestFit="1" customWidth="1"/>
    <col min="13626" max="13626" width="7.44140625" style="1" customWidth="1"/>
    <col min="13627" max="13627" width="2.33203125" style="1" customWidth="1"/>
    <col min="13628" max="13628" width="2.21875" style="1" customWidth="1"/>
    <col min="13629" max="13629" width="1.44140625" style="1" customWidth="1"/>
    <col min="13630" max="13630" width="4.44140625" style="1" customWidth="1"/>
    <col min="13631" max="13633" width="9.5546875" style="1" customWidth="1"/>
    <col min="13634" max="13634" width="8.33203125" style="1" bestFit="1" customWidth="1"/>
    <col min="13635" max="13635" width="7.44140625" style="1" customWidth="1"/>
    <col min="13636" max="13638" width="10.6640625" style="1" customWidth="1"/>
    <col min="13639" max="13640" width="7.44140625" style="1" customWidth="1"/>
    <col min="13641" max="13641" width="2.33203125" style="1" customWidth="1"/>
    <col min="13642" max="13642" width="2.21875" style="1" customWidth="1"/>
    <col min="13643" max="13643" width="1.44140625" style="1" customWidth="1"/>
    <col min="13644" max="13644" width="4.44140625" style="1" customWidth="1"/>
    <col min="13645" max="13647" width="9.5546875" style="1" customWidth="1"/>
    <col min="13648" max="13648" width="8.77734375" style="1" bestFit="1" customWidth="1"/>
    <col min="13649" max="13649" width="7.44140625" style="1" customWidth="1"/>
    <col min="13650" max="13652" width="10.6640625" style="1" customWidth="1"/>
    <col min="13653" max="13653" width="8.77734375" style="1" bestFit="1" customWidth="1"/>
    <col min="13654" max="13654" width="7.44140625" style="1" customWidth="1"/>
    <col min="13655" max="13869" width="8.88671875" style="1"/>
    <col min="13870" max="13870" width="2.21875" style="1" customWidth="1"/>
    <col min="13871" max="13871" width="1.44140625" style="1" customWidth="1"/>
    <col min="13872" max="13872" width="4.44140625" style="1" customWidth="1"/>
    <col min="13873" max="13875" width="9.5546875" style="1" customWidth="1"/>
    <col min="13876" max="13876" width="8.77734375" style="1" bestFit="1" customWidth="1"/>
    <col min="13877" max="13877" width="7.44140625" style="1" customWidth="1"/>
    <col min="13878" max="13880" width="10.6640625" style="1" customWidth="1"/>
    <col min="13881" max="13881" width="8.77734375" style="1" bestFit="1" customWidth="1"/>
    <col min="13882" max="13882" width="7.44140625" style="1" customWidth="1"/>
    <col min="13883" max="13883" width="2.33203125" style="1" customWidth="1"/>
    <col min="13884" max="13884" width="2.21875" style="1" customWidth="1"/>
    <col min="13885" max="13885" width="1.44140625" style="1" customWidth="1"/>
    <col min="13886" max="13886" width="4.44140625" style="1" customWidth="1"/>
    <col min="13887" max="13889" width="9.5546875" style="1" customWidth="1"/>
    <col min="13890" max="13890" width="8.33203125" style="1" bestFit="1" customWidth="1"/>
    <col min="13891" max="13891" width="7.44140625" style="1" customWidth="1"/>
    <col min="13892" max="13894" width="10.6640625" style="1" customWidth="1"/>
    <col min="13895" max="13896" width="7.44140625" style="1" customWidth="1"/>
    <col min="13897" max="13897" width="2.33203125" style="1" customWidth="1"/>
    <col min="13898" max="13898" width="2.21875" style="1" customWidth="1"/>
    <col min="13899" max="13899" width="1.44140625" style="1" customWidth="1"/>
    <col min="13900" max="13900" width="4.44140625" style="1" customWidth="1"/>
    <col min="13901" max="13903" width="9.5546875" style="1" customWidth="1"/>
    <col min="13904" max="13904" width="8.77734375" style="1" bestFit="1" customWidth="1"/>
    <col min="13905" max="13905" width="7.44140625" style="1" customWidth="1"/>
    <col min="13906" max="13908" width="10.6640625" style="1" customWidth="1"/>
    <col min="13909" max="13909" width="8.77734375" style="1" bestFit="1" customWidth="1"/>
    <col min="13910" max="13910" width="7.44140625" style="1" customWidth="1"/>
    <col min="13911" max="14125" width="8.88671875" style="1"/>
    <col min="14126" max="14126" width="2.21875" style="1" customWidth="1"/>
    <col min="14127" max="14127" width="1.44140625" style="1" customWidth="1"/>
    <col min="14128" max="14128" width="4.44140625" style="1" customWidth="1"/>
    <col min="14129" max="14131" width="9.5546875" style="1" customWidth="1"/>
    <col min="14132" max="14132" width="8.77734375" style="1" bestFit="1" customWidth="1"/>
    <col min="14133" max="14133" width="7.44140625" style="1" customWidth="1"/>
    <col min="14134" max="14136" width="10.6640625" style="1" customWidth="1"/>
    <col min="14137" max="14137" width="8.77734375" style="1" bestFit="1" customWidth="1"/>
    <col min="14138" max="14138" width="7.44140625" style="1" customWidth="1"/>
    <col min="14139" max="14139" width="2.33203125" style="1" customWidth="1"/>
    <col min="14140" max="14140" width="2.21875" style="1" customWidth="1"/>
    <col min="14141" max="14141" width="1.44140625" style="1" customWidth="1"/>
    <col min="14142" max="14142" width="4.44140625" style="1" customWidth="1"/>
    <col min="14143" max="14145" width="9.5546875" style="1" customWidth="1"/>
    <col min="14146" max="14146" width="8.33203125" style="1" bestFit="1" customWidth="1"/>
    <col min="14147" max="14147" width="7.44140625" style="1" customWidth="1"/>
    <col min="14148" max="14150" width="10.6640625" style="1" customWidth="1"/>
    <col min="14151" max="14152" width="7.44140625" style="1" customWidth="1"/>
    <col min="14153" max="14153" width="2.33203125" style="1" customWidth="1"/>
    <col min="14154" max="14154" width="2.21875" style="1" customWidth="1"/>
    <col min="14155" max="14155" width="1.44140625" style="1" customWidth="1"/>
    <col min="14156" max="14156" width="4.44140625" style="1" customWidth="1"/>
    <col min="14157" max="14159" width="9.5546875" style="1" customWidth="1"/>
    <col min="14160" max="14160" width="8.77734375" style="1" bestFit="1" customWidth="1"/>
    <col min="14161" max="14161" width="7.44140625" style="1" customWidth="1"/>
    <col min="14162" max="14164" width="10.6640625" style="1" customWidth="1"/>
    <col min="14165" max="14165" width="8.77734375" style="1" bestFit="1" customWidth="1"/>
    <col min="14166" max="14166" width="7.44140625" style="1" customWidth="1"/>
    <col min="14167" max="14381" width="8.88671875" style="1"/>
    <col min="14382" max="14382" width="2.21875" style="1" customWidth="1"/>
    <col min="14383" max="14383" width="1.44140625" style="1" customWidth="1"/>
    <col min="14384" max="14384" width="4.44140625" style="1" customWidth="1"/>
    <col min="14385" max="14387" width="9.5546875" style="1" customWidth="1"/>
    <col min="14388" max="14388" width="8.77734375" style="1" bestFit="1" customWidth="1"/>
    <col min="14389" max="14389" width="7.44140625" style="1" customWidth="1"/>
    <col min="14390" max="14392" width="10.6640625" style="1" customWidth="1"/>
    <col min="14393" max="14393" width="8.77734375" style="1" bestFit="1" customWidth="1"/>
    <col min="14394" max="14394" width="7.44140625" style="1" customWidth="1"/>
    <col min="14395" max="14395" width="2.33203125" style="1" customWidth="1"/>
    <col min="14396" max="14396" width="2.21875" style="1" customWidth="1"/>
    <col min="14397" max="14397" width="1.44140625" style="1" customWidth="1"/>
    <col min="14398" max="14398" width="4.44140625" style="1" customWidth="1"/>
    <col min="14399" max="14401" width="9.5546875" style="1" customWidth="1"/>
    <col min="14402" max="14402" width="8.33203125" style="1" bestFit="1" customWidth="1"/>
    <col min="14403" max="14403" width="7.44140625" style="1" customWidth="1"/>
    <col min="14404" max="14406" width="10.6640625" style="1" customWidth="1"/>
    <col min="14407" max="14408" width="7.44140625" style="1" customWidth="1"/>
    <col min="14409" max="14409" width="2.33203125" style="1" customWidth="1"/>
    <col min="14410" max="14410" width="2.21875" style="1" customWidth="1"/>
    <col min="14411" max="14411" width="1.44140625" style="1" customWidth="1"/>
    <col min="14412" max="14412" width="4.44140625" style="1" customWidth="1"/>
    <col min="14413" max="14415" width="9.5546875" style="1" customWidth="1"/>
    <col min="14416" max="14416" width="8.77734375" style="1" bestFit="1" customWidth="1"/>
    <col min="14417" max="14417" width="7.44140625" style="1" customWidth="1"/>
    <col min="14418" max="14420" width="10.6640625" style="1" customWidth="1"/>
    <col min="14421" max="14421" width="8.77734375" style="1" bestFit="1" customWidth="1"/>
    <col min="14422" max="14422" width="7.44140625" style="1" customWidth="1"/>
    <col min="14423" max="14637" width="8.88671875" style="1"/>
    <col min="14638" max="14638" width="2.21875" style="1" customWidth="1"/>
    <col min="14639" max="14639" width="1.44140625" style="1" customWidth="1"/>
    <col min="14640" max="14640" width="4.44140625" style="1" customWidth="1"/>
    <col min="14641" max="14643" width="9.5546875" style="1" customWidth="1"/>
    <col min="14644" max="14644" width="8.77734375" style="1" bestFit="1" customWidth="1"/>
    <col min="14645" max="14645" width="7.44140625" style="1" customWidth="1"/>
    <col min="14646" max="14648" width="10.6640625" style="1" customWidth="1"/>
    <col min="14649" max="14649" width="8.77734375" style="1" bestFit="1" customWidth="1"/>
    <col min="14650" max="14650" width="7.44140625" style="1" customWidth="1"/>
    <col min="14651" max="14651" width="2.33203125" style="1" customWidth="1"/>
    <col min="14652" max="14652" width="2.21875" style="1" customWidth="1"/>
    <col min="14653" max="14653" width="1.44140625" style="1" customWidth="1"/>
    <col min="14654" max="14654" width="4.44140625" style="1" customWidth="1"/>
    <col min="14655" max="14657" width="9.5546875" style="1" customWidth="1"/>
    <col min="14658" max="14658" width="8.33203125" style="1" bestFit="1" customWidth="1"/>
    <col min="14659" max="14659" width="7.44140625" style="1" customWidth="1"/>
    <col min="14660" max="14662" width="10.6640625" style="1" customWidth="1"/>
    <col min="14663" max="14664" width="7.44140625" style="1" customWidth="1"/>
    <col min="14665" max="14665" width="2.33203125" style="1" customWidth="1"/>
    <col min="14666" max="14666" width="2.21875" style="1" customWidth="1"/>
    <col min="14667" max="14667" width="1.44140625" style="1" customWidth="1"/>
    <col min="14668" max="14668" width="4.44140625" style="1" customWidth="1"/>
    <col min="14669" max="14671" width="9.5546875" style="1" customWidth="1"/>
    <col min="14672" max="14672" width="8.77734375" style="1" bestFit="1" customWidth="1"/>
    <col min="14673" max="14673" width="7.44140625" style="1" customWidth="1"/>
    <col min="14674" max="14676" width="10.6640625" style="1" customWidth="1"/>
    <col min="14677" max="14677" width="8.77734375" style="1" bestFit="1" customWidth="1"/>
    <col min="14678" max="14678" width="7.44140625" style="1" customWidth="1"/>
    <col min="14679" max="14893" width="8.88671875" style="1"/>
    <col min="14894" max="14894" width="2.21875" style="1" customWidth="1"/>
    <col min="14895" max="14895" width="1.44140625" style="1" customWidth="1"/>
    <col min="14896" max="14896" width="4.44140625" style="1" customWidth="1"/>
    <col min="14897" max="14899" width="9.5546875" style="1" customWidth="1"/>
    <col min="14900" max="14900" width="8.77734375" style="1" bestFit="1" customWidth="1"/>
    <col min="14901" max="14901" width="7.44140625" style="1" customWidth="1"/>
    <col min="14902" max="14904" width="10.6640625" style="1" customWidth="1"/>
    <col min="14905" max="14905" width="8.77734375" style="1" bestFit="1" customWidth="1"/>
    <col min="14906" max="14906" width="7.44140625" style="1" customWidth="1"/>
    <col min="14907" max="14907" width="2.33203125" style="1" customWidth="1"/>
    <col min="14908" max="14908" width="2.21875" style="1" customWidth="1"/>
    <col min="14909" max="14909" width="1.44140625" style="1" customWidth="1"/>
    <col min="14910" max="14910" width="4.44140625" style="1" customWidth="1"/>
    <col min="14911" max="14913" width="9.5546875" style="1" customWidth="1"/>
    <col min="14914" max="14914" width="8.33203125" style="1" bestFit="1" customWidth="1"/>
    <col min="14915" max="14915" width="7.44140625" style="1" customWidth="1"/>
    <col min="14916" max="14918" width="10.6640625" style="1" customWidth="1"/>
    <col min="14919" max="14920" width="7.44140625" style="1" customWidth="1"/>
    <col min="14921" max="14921" width="2.33203125" style="1" customWidth="1"/>
    <col min="14922" max="14922" width="2.21875" style="1" customWidth="1"/>
    <col min="14923" max="14923" width="1.44140625" style="1" customWidth="1"/>
    <col min="14924" max="14924" width="4.44140625" style="1" customWidth="1"/>
    <col min="14925" max="14927" width="9.5546875" style="1" customWidth="1"/>
    <col min="14928" max="14928" width="8.77734375" style="1" bestFit="1" customWidth="1"/>
    <col min="14929" max="14929" width="7.44140625" style="1" customWidth="1"/>
    <col min="14930" max="14932" width="10.6640625" style="1" customWidth="1"/>
    <col min="14933" max="14933" width="8.77734375" style="1" bestFit="1" customWidth="1"/>
    <col min="14934" max="14934" width="7.44140625" style="1" customWidth="1"/>
    <col min="14935" max="15149" width="8.88671875" style="1"/>
    <col min="15150" max="15150" width="2.21875" style="1" customWidth="1"/>
    <col min="15151" max="15151" width="1.44140625" style="1" customWidth="1"/>
    <col min="15152" max="15152" width="4.44140625" style="1" customWidth="1"/>
    <col min="15153" max="15155" width="9.5546875" style="1" customWidth="1"/>
    <col min="15156" max="15156" width="8.77734375" style="1" bestFit="1" customWidth="1"/>
    <col min="15157" max="15157" width="7.44140625" style="1" customWidth="1"/>
    <col min="15158" max="15160" width="10.6640625" style="1" customWidth="1"/>
    <col min="15161" max="15161" width="8.77734375" style="1" bestFit="1" customWidth="1"/>
    <col min="15162" max="15162" width="7.44140625" style="1" customWidth="1"/>
    <col min="15163" max="15163" width="2.33203125" style="1" customWidth="1"/>
    <col min="15164" max="15164" width="2.21875" style="1" customWidth="1"/>
    <col min="15165" max="15165" width="1.44140625" style="1" customWidth="1"/>
    <col min="15166" max="15166" width="4.44140625" style="1" customWidth="1"/>
    <col min="15167" max="15169" width="9.5546875" style="1" customWidth="1"/>
    <col min="15170" max="15170" width="8.33203125" style="1" bestFit="1" customWidth="1"/>
    <col min="15171" max="15171" width="7.44140625" style="1" customWidth="1"/>
    <col min="15172" max="15174" width="10.6640625" style="1" customWidth="1"/>
    <col min="15175" max="15176" width="7.44140625" style="1" customWidth="1"/>
    <col min="15177" max="15177" width="2.33203125" style="1" customWidth="1"/>
    <col min="15178" max="15178" width="2.21875" style="1" customWidth="1"/>
    <col min="15179" max="15179" width="1.44140625" style="1" customWidth="1"/>
    <col min="15180" max="15180" width="4.44140625" style="1" customWidth="1"/>
    <col min="15181" max="15183" width="9.5546875" style="1" customWidth="1"/>
    <col min="15184" max="15184" width="8.77734375" style="1" bestFit="1" customWidth="1"/>
    <col min="15185" max="15185" width="7.44140625" style="1" customWidth="1"/>
    <col min="15186" max="15188" width="10.6640625" style="1" customWidth="1"/>
    <col min="15189" max="15189" width="8.77734375" style="1" bestFit="1" customWidth="1"/>
    <col min="15190" max="15190" width="7.44140625" style="1" customWidth="1"/>
    <col min="15191" max="15405" width="8.88671875" style="1"/>
    <col min="15406" max="15406" width="2.21875" style="1" customWidth="1"/>
    <col min="15407" max="15407" width="1.44140625" style="1" customWidth="1"/>
    <col min="15408" max="15408" width="4.44140625" style="1" customWidth="1"/>
    <col min="15409" max="15411" width="9.5546875" style="1" customWidth="1"/>
    <col min="15412" max="15412" width="8.77734375" style="1" bestFit="1" customWidth="1"/>
    <col min="15413" max="15413" width="7.44140625" style="1" customWidth="1"/>
    <col min="15414" max="15416" width="10.6640625" style="1" customWidth="1"/>
    <col min="15417" max="15417" width="8.77734375" style="1" bestFit="1" customWidth="1"/>
    <col min="15418" max="15418" width="7.44140625" style="1" customWidth="1"/>
    <col min="15419" max="15419" width="2.33203125" style="1" customWidth="1"/>
    <col min="15420" max="15420" width="2.21875" style="1" customWidth="1"/>
    <col min="15421" max="15421" width="1.44140625" style="1" customWidth="1"/>
    <col min="15422" max="15422" width="4.44140625" style="1" customWidth="1"/>
    <col min="15423" max="15425" width="9.5546875" style="1" customWidth="1"/>
    <col min="15426" max="15426" width="8.33203125" style="1" bestFit="1" customWidth="1"/>
    <col min="15427" max="15427" width="7.44140625" style="1" customWidth="1"/>
    <col min="15428" max="15430" width="10.6640625" style="1" customWidth="1"/>
    <col min="15431" max="15432" width="7.44140625" style="1" customWidth="1"/>
    <col min="15433" max="15433" width="2.33203125" style="1" customWidth="1"/>
    <col min="15434" max="15434" width="2.21875" style="1" customWidth="1"/>
    <col min="15435" max="15435" width="1.44140625" style="1" customWidth="1"/>
    <col min="15436" max="15436" width="4.44140625" style="1" customWidth="1"/>
    <col min="15437" max="15439" width="9.5546875" style="1" customWidth="1"/>
    <col min="15440" max="15440" width="8.77734375" style="1" bestFit="1" customWidth="1"/>
    <col min="15441" max="15441" width="7.44140625" style="1" customWidth="1"/>
    <col min="15442" max="15444" width="10.6640625" style="1" customWidth="1"/>
    <col min="15445" max="15445" width="8.77734375" style="1" bestFit="1" customWidth="1"/>
    <col min="15446" max="15446" width="7.44140625" style="1" customWidth="1"/>
    <col min="15447" max="15661" width="8.88671875" style="1"/>
    <col min="15662" max="15662" width="2.21875" style="1" customWidth="1"/>
    <col min="15663" max="15663" width="1.44140625" style="1" customWidth="1"/>
    <col min="15664" max="15664" width="4.44140625" style="1" customWidth="1"/>
    <col min="15665" max="15667" width="9.5546875" style="1" customWidth="1"/>
    <col min="15668" max="15668" width="8.77734375" style="1" bestFit="1" customWidth="1"/>
    <col min="15669" max="15669" width="7.44140625" style="1" customWidth="1"/>
    <col min="15670" max="15672" width="10.6640625" style="1" customWidth="1"/>
    <col min="15673" max="15673" width="8.77734375" style="1" bestFit="1" customWidth="1"/>
    <col min="15674" max="15674" width="7.44140625" style="1" customWidth="1"/>
    <col min="15675" max="15675" width="2.33203125" style="1" customWidth="1"/>
    <col min="15676" max="15676" width="2.21875" style="1" customWidth="1"/>
    <col min="15677" max="15677" width="1.44140625" style="1" customWidth="1"/>
    <col min="15678" max="15678" width="4.44140625" style="1" customWidth="1"/>
    <col min="15679" max="15681" width="9.5546875" style="1" customWidth="1"/>
    <col min="15682" max="15682" width="8.33203125" style="1" bestFit="1" customWidth="1"/>
    <col min="15683" max="15683" width="7.44140625" style="1" customWidth="1"/>
    <col min="15684" max="15686" width="10.6640625" style="1" customWidth="1"/>
    <col min="15687" max="15688" width="7.44140625" style="1" customWidth="1"/>
    <col min="15689" max="15689" width="2.33203125" style="1" customWidth="1"/>
    <col min="15690" max="15690" width="2.21875" style="1" customWidth="1"/>
    <col min="15691" max="15691" width="1.44140625" style="1" customWidth="1"/>
    <col min="15692" max="15692" width="4.44140625" style="1" customWidth="1"/>
    <col min="15693" max="15695" width="9.5546875" style="1" customWidth="1"/>
    <col min="15696" max="15696" width="8.77734375" style="1" bestFit="1" customWidth="1"/>
    <col min="15697" max="15697" width="7.44140625" style="1" customWidth="1"/>
    <col min="15698" max="15700" width="10.6640625" style="1" customWidth="1"/>
    <col min="15701" max="15701" width="8.77734375" style="1" bestFit="1" customWidth="1"/>
    <col min="15702" max="15702" width="7.44140625" style="1" customWidth="1"/>
    <col min="15703" max="15917" width="8.88671875" style="1"/>
    <col min="15918" max="15918" width="2.21875" style="1" customWidth="1"/>
    <col min="15919" max="15919" width="1.44140625" style="1" customWidth="1"/>
    <col min="15920" max="15920" width="4.44140625" style="1" customWidth="1"/>
    <col min="15921" max="15923" width="9.5546875" style="1" customWidth="1"/>
    <col min="15924" max="15924" width="8.77734375" style="1" bestFit="1" customWidth="1"/>
    <col min="15925" max="15925" width="7.44140625" style="1" customWidth="1"/>
    <col min="15926" max="15928" width="10.6640625" style="1" customWidth="1"/>
    <col min="15929" max="15929" width="8.77734375" style="1" bestFit="1" customWidth="1"/>
    <col min="15930" max="15930" width="7.44140625" style="1" customWidth="1"/>
    <col min="15931" max="15931" width="2.33203125" style="1" customWidth="1"/>
    <col min="15932" max="15932" width="2.21875" style="1" customWidth="1"/>
    <col min="15933" max="15933" width="1.44140625" style="1" customWidth="1"/>
    <col min="15934" max="15934" width="4.44140625" style="1" customWidth="1"/>
    <col min="15935" max="15937" width="9.5546875" style="1" customWidth="1"/>
    <col min="15938" max="15938" width="8.33203125" style="1" bestFit="1" customWidth="1"/>
    <col min="15939" max="15939" width="7.44140625" style="1" customWidth="1"/>
    <col min="15940" max="15942" width="10.6640625" style="1" customWidth="1"/>
    <col min="15943" max="15944" width="7.44140625" style="1" customWidth="1"/>
    <col min="15945" max="15945" width="2.33203125" style="1" customWidth="1"/>
    <col min="15946" max="15946" width="2.21875" style="1" customWidth="1"/>
    <col min="15947" max="15947" width="1.44140625" style="1" customWidth="1"/>
    <col min="15948" max="15948" width="4.44140625" style="1" customWidth="1"/>
    <col min="15949" max="15951" width="9.5546875" style="1" customWidth="1"/>
    <col min="15952" max="15952" width="8.77734375" style="1" bestFit="1" customWidth="1"/>
    <col min="15953" max="15953" width="7.44140625" style="1" customWidth="1"/>
    <col min="15954" max="15956" width="10.6640625" style="1" customWidth="1"/>
    <col min="15957" max="15957" width="8.77734375" style="1" bestFit="1" customWidth="1"/>
    <col min="15958" max="15958" width="7.44140625" style="1" customWidth="1"/>
    <col min="15959" max="16384" width="8.88671875" style="1"/>
  </cols>
  <sheetData>
    <row r="1" spans="1:13" ht="38.25" x14ac:dyDescent="0.1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1.75" customHeight="1" thickBot="1" x14ac:dyDescent="0.2">
      <c r="D2" s="41"/>
      <c r="E2" s="41"/>
      <c r="F2" s="41"/>
      <c r="G2" s="45"/>
      <c r="H2" s="7"/>
      <c r="I2" s="6"/>
      <c r="J2" s="5"/>
      <c r="L2" s="7"/>
      <c r="M2" s="2" t="s">
        <v>3</v>
      </c>
    </row>
    <row r="3" spans="1:13" ht="30" customHeight="1" thickBot="1" x14ac:dyDescent="0.2">
      <c r="A3" s="53" t="s">
        <v>0</v>
      </c>
      <c r="B3" s="54"/>
      <c r="C3" s="54"/>
      <c r="D3" s="46" t="s">
        <v>21</v>
      </c>
      <c r="E3" s="47" t="s">
        <v>22</v>
      </c>
      <c r="F3" s="47" t="s">
        <v>23</v>
      </c>
      <c r="G3" s="48" t="s">
        <v>18</v>
      </c>
      <c r="H3" s="48" t="s">
        <v>19</v>
      </c>
      <c r="I3" s="47" t="s">
        <v>20</v>
      </c>
      <c r="J3" s="47" t="s">
        <v>24</v>
      </c>
      <c r="K3" s="49" t="s">
        <v>25</v>
      </c>
      <c r="L3" s="48" t="s">
        <v>1</v>
      </c>
      <c r="M3" s="50" t="s">
        <v>2</v>
      </c>
    </row>
    <row r="4" spans="1:13" ht="30" customHeight="1" thickTop="1" x14ac:dyDescent="0.15">
      <c r="A4" s="56" t="s">
        <v>4</v>
      </c>
      <c r="B4" s="59" t="s">
        <v>5</v>
      </c>
      <c r="C4" s="59"/>
      <c r="D4" s="27">
        <v>23646231</v>
      </c>
      <c r="E4" s="27">
        <v>22339462</v>
      </c>
      <c r="F4" s="30">
        <f t="shared" ref="F4:F9" si="0">F10+F16+F22</f>
        <v>27302303</v>
      </c>
      <c r="G4" s="23">
        <f>(F4-D4)/D4*100</f>
        <v>15.461542264388772</v>
      </c>
      <c r="H4" s="24">
        <f>(F4-E4)/E4*100</f>
        <v>22.215579766424099</v>
      </c>
      <c r="I4" s="27">
        <f t="shared" ref="I4:I9" si="1">I10+I16+I22</f>
        <v>284663006</v>
      </c>
      <c r="J4" s="27">
        <v>259651447</v>
      </c>
      <c r="K4" s="30">
        <v>268983614</v>
      </c>
      <c r="L4" s="25">
        <f t="shared" ref="L4:L22" si="2">(K4-J4)/J4*100</f>
        <v>3.594113226721205</v>
      </c>
      <c r="M4" s="26">
        <v>100</v>
      </c>
    </row>
    <row r="5" spans="1:13" ht="30" customHeight="1" x14ac:dyDescent="0.15">
      <c r="A5" s="57"/>
      <c r="B5" s="55" t="s">
        <v>15</v>
      </c>
      <c r="C5" s="55"/>
      <c r="D5" s="31">
        <v>20882071</v>
      </c>
      <c r="E5" s="31">
        <v>19708689</v>
      </c>
      <c r="F5" s="30">
        <f t="shared" si="0"/>
        <v>24411412</v>
      </c>
      <c r="G5" s="8">
        <f t="shared" ref="G5:G27" si="3">(F5-D5)/D5*100</f>
        <v>16.901297768789313</v>
      </c>
      <c r="H5" s="9">
        <f t="shared" ref="H5:H27" si="4">(F5-E5)/E5*100</f>
        <v>23.861166006526361</v>
      </c>
      <c r="I5" s="28">
        <f t="shared" si="1"/>
        <v>250844148</v>
      </c>
      <c r="J5" s="31">
        <v>228633381</v>
      </c>
      <c r="K5" s="32">
        <v>236003338</v>
      </c>
      <c r="L5" s="10">
        <f t="shared" si="2"/>
        <v>3.2234824887622167</v>
      </c>
      <c r="M5" s="13">
        <f>K5/$K$4*100</f>
        <v>87.738927472362676</v>
      </c>
    </row>
    <row r="6" spans="1:13" ht="30" customHeight="1" x14ac:dyDescent="0.15">
      <c r="A6" s="57"/>
      <c r="B6" s="11"/>
      <c r="C6" s="11" t="s">
        <v>6</v>
      </c>
      <c r="D6" s="31">
        <v>12740961</v>
      </c>
      <c r="E6" s="31">
        <v>11412929</v>
      </c>
      <c r="F6" s="30">
        <f t="shared" si="0"/>
        <v>11838255</v>
      </c>
      <c r="G6" s="8">
        <f t="shared" si="3"/>
        <v>-7.0850699566539763</v>
      </c>
      <c r="H6" s="9">
        <f t="shared" si="4"/>
        <v>3.726703285370478</v>
      </c>
      <c r="I6" s="28">
        <f t="shared" si="1"/>
        <v>153703607</v>
      </c>
      <c r="J6" s="31">
        <v>140219186</v>
      </c>
      <c r="K6" s="32">
        <v>141571274</v>
      </c>
      <c r="L6" s="10">
        <f t="shared" si="2"/>
        <v>0.96426747192784301</v>
      </c>
      <c r="M6" s="13">
        <f t="shared" ref="M6:M9" si="5">K6/$K$4*100</f>
        <v>52.631932441802945</v>
      </c>
    </row>
    <row r="7" spans="1:13" ht="30" customHeight="1" x14ac:dyDescent="0.15">
      <c r="A7" s="57"/>
      <c r="B7" s="11"/>
      <c r="C7" s="11" t="s">
        <v>7</v>
      </c>
      <c r="D7" s="31">
        <v>5404264</v>
      </c>
      <c r="E7" s="31">
        <v>5692246</v>
      </c>
      <c r="F7" s="30">
        <f t="shared" si="0"/>
        <v>5876140</v>
      </c>
      <c r="G7" s="8">
        <f t="shared" si="3"/>
        <v>8.731549754046064</v>
      </c>
      <c r="H7" s="9">
        <f t="shared" si="4"/>
        <v>3.2306052830464465</v>
      </c>
      <c r="I7" s="28">
        <f t="shared" si="1"/>
        <v>64209400</v>
      </c>
      <c r="J7" s="31">
        <v>57842610</v>
      </c>
      <c r="K7" s="32">
        <v>58131845</v>
      </c>
      <c r="L7" s="10">
        <f t="shared" si="2"/>
        <v>0.50003794780353106</v>
      </c>
      <c r="M7" s="13">
        <f t="shared" si="5"/>
        <v>21.611667765011145</v>
      </c>
    </row>
    <row r="8" spans="1:13" ht="30" customHeight="1" x14ac:dyDescent="0.15">
      <c r="A8" s="57"/>
      <c r="B8" s="11"/>
      <c r="C8" s="11" t="s">
        <v>8</v>
      </c>
      <c r="D8" s="31">
        <v>2736846</v>
      </c>
      <c r="E8" s="31">
        <v>2603514</v>
      </c>
      <c r="F8" s="30">
        <f t="shared" si="0"/>
        <v>6697017</v>
      </c>
      <c r="G8" s="8">
        <f t="shared" si="3"/>
        <v>144.69834985234829</v>
      </c>
      <c r="H8" s="9">
        <f t="shared" si="4"/>
        <v>157.22992079166849</v>
      </c>
      <c r="I8" s="28">
        <f t="shared" si="1"/>
        <v>32931141</v>
      </c>
      <c r="J8" s="31">
        <v>30571585</v>
      </c>
      <c r="K8" s="32">
        <v>36300219</v>
      </c>
      <c r="L8" s="10">
        <f t="shared" si="2"/>
        <v>18.738426548705274</v>
      </c>
      <c r="M8" s="13">
        <f t="shared" si="5"/>
        <v>13.495327265548598</v>
      </c>
    </row>
    <row r="9" spans="1:13" ht="30" customHeight="1" thickBot="1" x14ac:dyDescent="0.2">
      <c r="A9" s="58"/>
      <c r="B9" s="62" t="s">
        <v>9</v>
      </c>
      <c r="C9" s="62"/>
      <c r="D9" s="33">
        <v>2764160</v>
      </c>
      <c r="E9" s="33">
        <v>2630773</v>
      </c>
      <c r="F9" s="30">
        <f t="shared" si="0"/>
        <v>2890891</v>
      </c>
      <c r="G9" s="14">
        <f t="shared" si="3"/>
        <v>4.5847924866867329</v>
      </c>
      <c r="H9" s="21">
        <f t="shared" si="4"/>
        <v>9.8875121494708971</v>
      </c>
      <c r="I9" s="29">
        <f t="shared" si="1"/>
        <v>33818858</v>
      </c>
      <c r="J9" s="33">
        <v>31018066</v>
      </c>
      <c r="K9" s="34">
        <v>32980276</v>
      </c>
      <c r="L9" s="22">
        <f t="shared" si="2"/>
        <v>6.3260230344470871</v>
      </c>
      <c r="M9" s="16">
        <f t="shared" si="5"/>
        <v>12.261072527637316</v>
      </c>
    </row>
    <row r="10" spans="1:13" ht="30" customHeight="1" x14ac:dyDescent="0.15">
      <c r="A10" s="60" t="s">
        <v>10</v>
      </c>
      <c r="B10" s="61" t="s">
        <v>5</v>
      </c>
      <c r="C10" s="61"/>
      <c r="D10" s="42">
        <v>12088231</v>
      </c>
      <c r="E10" s="35">
        <v>9882647</v>
      </c>
      <c r="F10" s="36">
        <v>14891918</v>
      </c>
      <c r="G10" s="17">
        <f t="shared" ref="G10:G15" si="6">(F10-D10)/D10*100</f>
        <v>23.19352600061994</v>
      </c>
      <c r="H10" s="19">
        <f t="shared" ref="H10:H15" si="7">(F10-E10)/E10*100</f>
        <v>50.687543529582712</v>
      </c>
      <c r="I10" s="42">
        <v>145638590</v>
      </c>
      <c r="J10" s="37">
        <v>132528872</v>
      </c>
      <c r="K10" s="36">
        <v>134988252</v>
      </c>
      <c r="L10" s="20">
        <f t="shared" si="2"/>
        <v>1.8557314816653687</v>
      </c>
      <c r="M10" s="18">
        <f>K10/K4*100</f>
        <v>50.184563287189675</v>
      </c>
    </row>
    <row r="11" spans="1:13" ht="30" customHeight="1" x14ac:dyDescent="0.15">
      <c r="A11" s="57"/>
      <c r="B11" s="55" t="s">
        <v>15</v>
      </c>
      <c r="C11" s="55"/>
      <c r="D11" s="28">
        <v>10699438</v>
      </c>
      <c r="E11" s="31">
        <v>8604504</v>
      </c>
      <c r="F11" s="32">
        <v>13498036</v>
      </c>
      <c r="G11" s="8">
        <f t="shared" si="6"/>
        <v>26.1564953224646</v>
      </c>
      <c r="H11" s="9">
        <f t="shared" si="7"/>
        <v>56.871749957929005</v>
      </c>
      <c r="I11" s="28">
        <v>128184202</v>
      </c>
      <c r="J11" s="38">
        <v>116422074</v>
      </c>
      <c r="K11" s="32">
        <v>117285652</v>
      </c>
      <c r="L11" s="10">
        <f t="shared" si="2"/>
        <v>0.74176483061107468</v>
      </c>
      <c r="M11" s="13">
        <f>K11/$K$5*100</f>
        <v>49.696607257309218</v>
      </c>
    </row>
    <row r="12" spans="1:13" ht="30" customHeight="1" x14ac:dyDescent="0.15">
      <c r="A12" s="57"/>
      <c r="B12" s="11"/>
      <c r="C12" s="11" t="s">
        <v>6</v>
      </c>
      <c r="D12" s="28">
        <v>6424415</v>
      </c>
      <c r="E12" s="31">
        <v>4912480</v>
      </c>
      <c r="F12" s="32">
        <v>5266916</v>
      </c>
      <c r="G12" s="8">
        <f t="shared" si="6"/>
        <v>-18.01718911371697</v>
      </c>
      <c r="H12" s="9">
        <f t="shared" si="7"/>
        <v>7.2150115623880406</v>
      </c>
      <c r="I12" s="28">
        <v>77525779</v>
      </c>
      <c r="J12" s="38">
        <v>70121650</v>
      </c>
      <c r="K12" s="32">
        <v>70320007</v>
      </c>
      <c r="L12" s="10">
        <f t="shared" si="2"/>
        <v>0.28287554556973488</v>
      </c>
      <c r="M12" s="13">
        <f>K12/$K$6*100</f>
        <v>49.671098530906768</v>
      </c>
    </row>
    <row r="13" spans="1:13" ht="30" customHeight="1" x14ac:dyDescent="0.15">
      <c r="A13" s="57"/>
      <c r="B13" s="11"/>
      <c r="C13" s="11" t="s">
        <v>7</v>
      </c>
      <c r="D13" s="28">
        <v>2596807</v>
      </c>
      <c r="E13" s="31">
        <v>1962928</v>
      </c>
      <c r="F13" s="32">
        <v>2223062</v>
      </c>
      <c r="G13" s="8">
        <f t="shared" si="6"/>
        <v>-14.392482768261175</v>
      </c>
      <c r="H13" s="9">
        <f t="shared" si="7"/>
        <v>13.252345475738284</v>
      </c>
      <c r="I13" s="28">
        <v>30650458</v>
      </c>
      <c r="J13" s="38">
        <v>28076928</v>
      </c>
      <c r="K13" s="32">
        <v>25993839</v>
      </c>
      <c r="L13" s="10">
        <f t="shared" si="2"/>
        <v>-7.4192197949861178</v>
      </c>
      <c r="M13" s="13">
        <f>K13/$K$7*100</f>
        <v>44.715317396170725</v>
      </c>
    </row>
    <row r="14" spans="1:13" ht="30" customHeight="1" x14ac:dyDescent="0.15">
      <c r="A14" s="57"/>
      <c r="B14" s="11"/>
      <c r="C14" s="11" t="s">
        <v>8</v>
      </c>
      <c r="D14" s="31">
        <v>1678216</v>
      </c>
      <c r="E14" s="31">
        <v>1729096</v>
      </c>
      <c r="F14" s="32">
        <f>F11-F12-F13</f>
        <v>6008058</v>
      </c>
      <c r="G14" s="8">
        <f t="shared" si="6"/>
        <v>258.00266473445612</v>
      </c>
      <c r="H14" s="9">
        <f t="shared" si="7"/>
        <v>247.46815677093696</v>
      </c>
      <c r="I14" s="28">
        <f t="shared" ref="I14" si="8">I11-I12-I13</f>
        <v>20007965</v>
      </c>
      <c r="J14" s="28">
        <v>18223496</v>
      </c>
      <c r="K14" s="32">
        <v>20971806</v>
      </c>
      <c r="L14" s="10">
        <f t="shared" si="2"/>
        <v>15.081134816283331</v>
      </c>
      <c r="M14" s="13">
        <f>K14/$K$8*100</f>
        <v>57.773221698745125</v>
      </c>
    </row>
    <row r="15" spans="1:13" ht="30" customHeight="1" thickBot="1" x14ac:dyDescent="0.2">
      <c r="A15" s="58"/>
      <c r="B15" s="62" t="s">
        <v>9</v>
      </c>
      <c r="C15" s="62"/>
      <c r="D15" s="29">
        <v>1388793</v>
      </c>
      <c r="E15" s="33">
        <v>1278143</v>
      </c>
      <c r="F15" s="34">
        <v>1393882</v>
      </c>
      <c r="G15" s="14">
        <f t="shared" si="6"/>
        <v>0.36643329855493223</v>
      </c>
      <c r="H15" s="21">
        <f t="shared" si="7"/>
        <v>9.055246556918906</v>
      </c>
      <c r="I15" s="29">
        <v>17454388</v>
      </c>
      <c r="J15" s="39">
        <v>16106798</v>
      </c>
      <c r="K15" s="34">
        <v>17702600</v>
      </c>
      <c r="L15" s="22">
        <f t="shared" si="2"/>
        <v>9.9076303061601685</v>
      </c>
      <c r="M15" s="16">
        <f>K15/$K$9*100</f>
        <v>53.676324600800797</v>
      </c>
    </row>
    <row r="16" spans="1:13" ht="30" customHeight="1" x14ac:dyDescent="0.15">
      <c r="A16" s="60" t="s">
        <v>11</v>
      </c>
      <c r="B16" s="61" t="s">
        <v>5</v>
      </c>
      <c r="C16" s="61"/>
      <c r="D16" s="42">
        <v>11406548</v>
      </c>
      <c r="E16" s="35">
        <v>12341621</v>
      </c>
      <c r="F16" s="36">
        <v>12253275</v>
      </c>
      <c r="G16" s="17">
        <f t="shared" si="3"/>
        <v>7.4231660621600861</v>
      </c>
      <c r="H16" s="19">
        <f t="shared" si="4"/>
        <v>-0.71583789520031449</v>
      </c>
      <c r="I16" s="42">
        <v>137467706</v>
      </c>
      <c r="J16" s="37">
        <v>125700730</v>
      </c>
      <c r="K16" s="36">
        <v>132558771</v>
      </c>
      <c r="L16" s="20">
        <f t="shared" si="2"/>
        <v>5.4558481879938174</v>
      </c>
      <c r="M16" s="18">
        <f>K16/K4*100</f>
        <v>49.281355480635334</v>
      </c>
    </row>
    <row r="17" spans="1:13" ht="30" customHeight="1" x14ac:dyDescent="0.15">
      <c r="A17" s="57"/>
      <c r="B17" s="55" t="s">
        <v>15</v>
      </c>
      <c r="C17" s="55"/>
      <c r="D17" s="28">
        <v>10182633</v>
      </c>
      <c r="E17" s="31">
        <v>11104185</v>
      </c>
      <c r="F17" s="32">
        <v>10911738</v>
      </c>
      <c r="G17" s="8">
        <f t="shared" si="3"/>
        <v>7.1602796644050715</v>
      </c>
      <c r="H17" s="9">
        <f t="shared" si="4"/>
        <v>-1.733103329960731</v>
      </c>
      <c r="I17" s="28">
        <v>122570881</v>
      </c>
      <c r="J17" s="38">
        <v>112122242</v>
      </c>
      <c r="K17" s="32">
        <v>118716046</v>
      </c>
      <c r="L17" s="10">
        <f t="shared" si="2"/>
        <v>5.8809063058157545</v>
      </c>
      <c r="M17" s="13">
        <f>K17/$K$5*100</f>
        <v>50.302697837265328</v>
      </c>
    </row>
    <row r="18" spans="1:13" ht="30" customHeight="1" x14ac:dyDescent="0.15">
      <c r="A18" s="57"/>
      <c r="B18" s="11"/>
      <c r="C18" s="11" t="s">
        <v>6</v>
      </c>
      <c r="D18" s="28">
        <v>6316546</v>
      </c>
      <c r="E18" s="31">
        <v>6500449</v>
      </c>
      <c r="F18" s="32">
        <v>6571339</v>
      </c>
      <c r="G18" s="8">
        <f t="shared" si="3"/>
        <v>4.0337393252578231</v>
      </c>
      <c r="H18" s="9">
        <f t="shared" si="4"/>
        <v>1.0905400534639991</v>
      </c>
      <c r="I18" s="28">
        <v>76177828</v>
      </c>
      <c r="J18" s="38">
        <v>70097536</v>
      </c>
      <c r="K18" s="32">
        <v>71251267</v>
      </c>
      <c r="L18" s="10">
        <f t="shared" si="2"/>
        <v>1.645893801459726</v>
      </c>
      <c r="M18" s="13">
        <f>K18/$K$6*100</f>
        <v>50.328901469093225</v>
      </c>
    </row>
    <row r="19" spans="1:13" ht="30" customHeight="1" x14ac:dyDescent="0.15">
      <c r="A19" s="57"/>
      <c r="B19" s="11"/>
      <c r="C19" s="11" t="s">
        <v>7</v>
      </c>
      <c r="D19" s="28">
        <v>2807457</v>
      </c>
      <c r="E19" s="31">
        <v>3729318</v>
      </c>
      <c r="F19" s="32">
        <v>3651440</v>
      </c>
      <c r="G19" s="8">
        <f t="shared" si="3"/>
        <v>30.062187951587504</v>
      </c>
      <c r="H19" s="9">
        <f t="shared" si="4"/>
        <v>-2.0882638595046061</v>
      </c>
      <c r="I19" s="28">
        <v>33549728</v>
      </c>
      <c r="J19" s="38">
        <v>29756468</v>
      </c>
      <c r="K19" s="32">
        <v>32136366</v>
      </c>
      <c r="L19" s="10">
        <f t="shared" si="2"/>
        <v>7.9979183013252779</v>
      </c>
      <c r="M19" s="13">
        <f>K19/$K$7*100</f>
        <v>55.281861430683989</v>
      </c>
    </row>
    <row r="20" spans="1:13" ht="30" customHeight="1" x14ac:dyDescent="0.15">
      <c r="A20" s="57"/>
      <c r="B20" s="11"/>
      <c r="C20" s="11" t="s">
        <v>8</v>
      </c>
      <c r="D20" s="31">
        <v>1058630</v>
      </c>
      <c r="E20" s="31">
        <v>874418</v>
      </c>
      <c r="F20" s="32">
        <f>F17-F18-F19</f>
        <v>688959</v>
      </c>
      <c r="G20" s="8">
        <f>(F20-D20)/D20*100</f>
        <v>-34.919754777400982</v>
      </c>
      <c r="H20" s="9">
        <f t="shared" si="4"/>
        <v>-21.209421580983008</v>
      </c>
      <c r="I20" s="28">
        <f t="shared" ref="I20" si="9">I17-I18-I19</f>
        <v>12843325</v>
      </c>
      <c r="J20" s="28">
        <v>12268238</v>
      </c>
      <c r="K20" s="32">
        <v>15328413</v>
      </c>
      <c r="L20" s="10">
        <f t="shared" si="2"/>
        <v>24.943883547091279</v>
      </c>
      <c r="M20" s="13">
        <f>K20/$K$8*100</f>
        <v>42.226778301254875</v>
      </c>
    </row>
    <row r="21" spans="1:13" ht="30" customHeight="1" thickBot="1" x14ac:dyDescent="0.2">
      <c r="A21" s="58"/>
      <c r="B21" s="62" t="s">
        <v>9</v>
      </c>
      <c r="C21" s="62"/>
      <c r="D21" s="29">
        <v>1223915</v>
      </c>
      <c r="E21" s="33">
        <v>1237436</v>
      </c>
      <c r="F21" s="34">
        <v>1341537</v>
      </c>
      <c r="G21" s="14">
        <f t="shared" si="3"/>
        <v>9.6103079053692451</v>
      </c>
      <c r="H21" s="21">
        <f t="shared" si="4"/>
        <v>8.4126370979994114</v>
      </c>
      <c r="I21" s="29">
        <v>14896825</v>
      </c>
      <c r="J21" s="39">
        <v>13578488</v>
      </c>
      <c r="K21" s="34">
        <v>13842725</v>
      </c>
      <c r="L21" s="22">
        <f t="shared" si="2"/>
        <v>1.9459972273790718</v>
      </c>
      <c r="M21" s="16">
        <f>K21/$K$9*100</f>
        <v>41.972738493759124</v>
      </c>
    </row>
    <row r="22" spans="1:13" ht="30" customHeight="1" x14ac:dyDescent="0.15">
      <c r="A22" s="60" t="s">
        <v>12</v>
      </c>
      <c r="B22" s="61" t="s">
        <v>5</v>
      </c>
      <c r="C22" s="61"/>
      <c r="D22" s="35">
        <v>151452</v>
      </c>
      <c r="E22" s="35">
        <v>115194</v>
      </c>
      <c r="F22" s="36">
        <v>157110</v>
      </c>
      <c r="G22" s="51">
        <f t="shared" si="3"/>
        <v>3.7358370969019887</v>
      </c>
      <c r="H22" s="51">
        <f t="shared" si="4"/>
        <v>36.387311839158286</v>
      </c>
      <c r="I22" s="42">
        <v>1556710</v>
      </c>
      <c r="J22" s="37">
        <v>1421845</v>
      </c>
      <c r="K22" s="36">
        <v>1436591</v>
      </c>
      <c r="L22" s="43">
        <f t="shared" si="2"/>
        <v>1.0371032004191736</v>
      </c>
      <c r="M22" s="18">
        <f>K22/K4*100</f>
        <v>0.53408123217498293</v>
      </c>
    </row>
    <row r="23" spans="1:13" ht="30" customHeight="1" x14ac:dyDescent="0.15">
      <c r="A23" s="57"/>
      <c r="B23" s="55" t="s">
        <v>15</v>
      </c>
      <c r="C23" s="55"/>
      <c r="D23" s="31">
        <v>0</v>
      </c>
      <c r="E23" s="31">
        <v>0</v>
      </c>
      <c r="F23" s="32">
        <v>1638</v>
      </c>
      <c r="G23" s="8" t="s">
        <v>17</v>
      </c>
      <c r="H23" s="8" t="s">
        <v>17</v>
      </c>
      <c r="I23" s="28">
        <v>89065</v>
      </c>
      <c r="J23" s="38">
        <v>89065</v>
      </c>
      <c r="K23" s="32">
        <v>1640</v>
      </c>
      <c r="L23" s="12" t="s">
        <v>14</v>
      </c>
      <c r="M23" s="13">
        <f>K23/$K$5*100</f>
        <v>6.9490542544783831E-4</v>
      </c>
    </row>
    <row r="24" spans="1:13" ht="30" customHeight="1" x14ac:dyDescent="0.15">
      <c r="A24" s="57"/>
      <c r="B24" s="11"/>
      <c r="C24" s="11" t="s">
        <v>6</v>
      </c>
      <c r="D24" s="31">
        <v>0</v>
      </c>
      <c r="E24" s="31">
        <v>0</v>
      </c>
      <c r="F24" s="32">
        <v>0</v>
      </c>
      <c r="G24" s="8" t="s">
        <v>17</v>
      </c>
      <c r="H24" s="8" t="s">
        <v>17</v>
      </c>
      <c r="I24" s="28">
        <v>0</v>
      </c>
      <c r="J24" s="38">
        <v>0</v>
      </c>
      <c r="K24" s="32">
        <v>0</v>
      </c>
      <c r="L24" s="12" t="s">
        <v>14</v>
      </c>
      <c r="M24" s="13">
        <f>K24/$K$6*100</f>
        <v>0</v>
      </c>
    </row>
    <row r="25" spans="1:13" ht="30" customHeight="1" x14ac:dyDescent="0.15">
      <c r="A25" s="57"/>
      <c r="B25" s="11"/>
      <c r="C25" s="11" t="s">
        <v>7</v>
      </c>
      <c r="D25" s="31">
        <v>0</v>
      </c>
      <c r="E25" s="31">
        <v>0</v>
      </c>
      <c r="F25" s="32">
        <v>1638</v>
      </c>
      <c r="G25" s="8" t="s">
        <v>17</v>
      </c>
      <c r="H25" s="8" t="s">
        <v>17</v>
      </c>
      <c r="I25" s="28">
        <v>9214</v>
      </c>
      <c r="J25" s="38">
        <v>9214</v>
      </c>
      <c r="K25" s="32">
        <v>1640</v>
      </c>
      <c r="L25" s="12" t="s">
        <v>14</v>
      </c>
      <c r="M25" s="13">
        <f>K25/$K$7*100</f>
        <v>2.8211731452872347E-3</v>
      </c>
    </row>
    <row r="26" spans="1:13" ht="30" customHeight="1" x14ac:dyDescent="0.15">
      <c r="A26" s="57"/>
      <c r="B26" s="11"/>
      <c r="C26" s="11" t="s">
        <v>8</v>
      </c>
      <c r="D26" s="31">
        <v>0</v>
      </c>
      <c r="E26" s="31">
        <v>0</v>
      </c>
      <c r="F26" s="32">
        <v>0</v>
      </c>
      <c r="G26" s="8" t="s">
        <v>17</v>
      </c>
      <c r="H26" s="8" t="s">
        <v>17</v>
      </c>
      <c r="I26" s="28">
        <f t="shared" ref="I26" si="10">I23-I24-I25</f>
        <v>79851</v>
      </c>
      <c r="J26" s="38">
        <v>79851</v>
      </c>
      <c r="K26" s="32">
        <v>0</v>
      </c>
      <c r="L26" s="44" t="s">
        <v>16</v>
      </c>
      <c r="M26" s="13">
        <f>K26/$K$8*100</f>
        <v>0</v>
      </c>
    </row>
    <row r="27" spans="1:13" ht="30" customHeight="1" thickBot="1" x14ac:dyDescent="0.2">
      <c r="A27" s="58"/>
      <c r="B27" s="62" t="s">
        <v>9</v>
      </c>
      <c r="C27" s="62"/>
      <c r="D27" s="33">
        <v>151452</v>
      </c>
      <c r="E27" s="33">
        <v>115194</v>
      </c>
      <c r="F27" s="34">
        <v>155472</v>
      </c>
      <c r="G27" s="14">
        <f t="shared" si="3"/>
        <v>2.6543063148720387</v>
      </c>
      <c r="H27" s="14">
        <f t="shared" si="4"/>
        <v>34.96536277931142</v>
      </c>
      <c r="I27" s="29">
        <v>1467645</v>
      </c>
      <c r="J27" s="39">
        <v>1332780</v>
      </c>
      <c r="K27" s="34">
        <v>1434951</v>
      </c>
      <c r="L27" s="15">
        <f>(K27-J27)/J27*100</f>
        <v>7.6660063926529505</v>
      </c>
      <c r="M27" s="16">
        <f>K27/$K$9*100</f>
        <v>4.3509369054400882</v>
      </c>
    </row>
    <row r="28" spans="1:13" ht="18" customHeight="1" x14ac:dyDescent="0.15">
      <c r="C28" s="1" t="s">
        <v>13</v>
      </c>
      <c r="H28" s="3"/>
      <c r="I28" s="3"/>
      <c r="J28" s="3"/>
      <c r="K28" s="40"/>
      <c r="L28" s="3"/>
      <c r="M28" s="3"/>
    </row>
  </sheetData>
  <mergeCells count="18">
    <mergeCell ref="A22:A27"/>
    <mergeCell ref="B22:C22"/>
    <mergeCell ref="B23:C23"/>
    <mergeCell ref="B27:C27"/>
    <mergeCell ref="A16:A21"/>
    <mergeCell ref="B16:C16"/>
    <mergeCell ref="B17:C17"/>
    <mergeCell ref="B21:C21"/>
    <mergeCell ref="A1:M1"/>
    <mergeCell ref="A3:C3"/>
    <mergeCell ref="B11:C11"/>
    <mergeCell ref="A4:A9"/>
    <mergeCell ref="B4:C4"/>
    <mergeCell ref="A10:A15"/>
    <mergeCell ref="B10:C10"/>
    <mergeCell ref="B15:C15"/>
    <mergeCell ref="B5:C5"/>
    <mergeCell ref="B9:C9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1" orientation="portrait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11월일반화물</vt:lpstr>
      <vt:lpstr>'11월일반화물'!Print_Area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2017-11-20T09:12:10Z</cp:lastPrinted>
  <dcterms:created xsi:type="dcterms:W3CDTF">2015-07-23T07:41:33Z</dcterms:created>
  <dcterms:modified xsi:type="dcterms:W3CDTF">2017-12-21T05:50:02Z</dcterms:modified>
</cp:coreProperties>
</file>