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12월일반화물" sheetId="4" r:id="rId1"/>
  </sheets>
  <definedNames>
    <definedName name="_xlnm.Print_Area" localSheetId="0">'12월일반화물'!$A$1:$M$29</definedName>
  </definedNames>
  <calcPr calcId="162913"/>
</workbook>
</file>

<file path=xl/calcChain.xml><?xml version="1.0" encoding="utf-8"?>
<calcChain xmlns="http://schemas.openxmlformats.org/spreadsheetml/2006/main">
  <c r="G11" i="4" l="1"/>
  <c r="H11" i="4"/>
  <c r="D26" i="4"/>
  <c r="D20" i="4"/>
  <c r="D14" i="4"/>
  <c r="D9" i="4"/>
  <c r="D7" i="4"/>
  <c r="D6" i="4"/>
  <c r="D5" i="4"/>
  <c r="D4" i="4"/>
  <c r="D8" i="4" l="1"/>
  <c r="H5" i="4" l="1"/>
  <c r="H6" i="4"/>
  <c r="H7" i="4"/>
  <c r="H9" i="4"/>
  <c r="H10" i="4"/>
  <c r="H12" i="4"/>
  <c r="H13" i="4"/>
  <c r="H15" i="4"/>
  <c r="H16" i="4"/>
  <c r="H17" i="4"/>
  <c r="H18" i="4"/>
  <c r="H19" i="4"/>
  <c r="H21" i="4"/>
  <c r="H22" i="4"/>
  <c r="H27" i="4"/>
  <c r="H4" i="4"/>
  <c r="G10" i="4"/>
  <c r="G12" i="4"/>
  <c r="G13" i="4"/>
  <c r="G15" i="4"/>
  <c r="G16" i="4"/>
  <c r="G17" i="4"/>
  <c r="G18" i="4"/>
  <c r="G19" i="4"/>
  <c r="G21" i="4"/>
  <c r="G22" i="4"/>
  <c r="G27" i="4"/>
  <c r="H14" i="4"/>
  <c r="G9" i="4" l="1"/>
  <c r="G6" i="4"/>
  <c r="G4" i="4"/>
  <c r="G20" i="4"/>
  <c r="H20" i="4"/>
  <c r="G5" i="4"/>
  <c r="G7" i="4"/>
  <c r="G14" i="4"/>
  <c r="H8" i="4" l="1"/>
  <c r="G8" i="4"/>
  <c r="M5" i="4" l="1"/>
  <c r="M14" i="4"/>
  <c r="M6" i="4"/>
  <c r="M7" i="4"/>
  <c r="M13" i="4"/>
  <c r="M12" i="4"/>
  <c r="M21" i="4"/>
  <c r="M22" i="4"/>
  <c r="M16" i="4"/>
  <c r="M20" i="4"/>
  <c r="M15" i="4"/>
  <c r="M9" i="4"/>
  <c r="M11" i="4"/>
  <c r="M18" i="4"/>
  <c r="M17" i="4"/>
  <c r="L14" i="4"/>
  <c r="M8" i="4"/>
  <c r="M10" i="4"/>
  <c r="L20" i="4"/>
  <c r="M19" i="4"/>
  <c r="M27" i="4"/>
  <c r="M24" i="4"/>
  <c r="L18" i="4"/>
  <c r="L17" i="4"/>
  <c r="L8" i="4"/>
  <c r="M23" i="4"/>
  <c r="L10" i="4"/>
  <c r="L21" i="4"/>
  <c r="L22" i="4"/>
  <c r="L19" i="4"/>
  <c r="M25" i="4"/>
  <c r="L4" i="4"/>
  <c r="L5" i="4"/>
  <c r="L6" i="4"/>
  <c r="L7" i="4"/>
  <c r="L13" i="4"/>
  <c r="L12" i="4"/>
  <c r="M26" i="4"/>
  <c r="L16" i="4"/>
  <c r="L27" i="4"/>
  <c r="L9" i="4"/>
  <c r="L15" i="4"/>
  <c r="L11" i="4"/>
</calcChain>
</file>

<file path=xl/sharedStrings.xml><?xml version="1.0" encoding="utf-8"?>
<sst xmlns="http://schemas.openxmlformats.org/spreadsheetml/2006/main" count="54" uniqueCount="27">
  <si>
    <t>구    분</t>
    <phoneticPr fontId="5" type="noConversion"/>
  </si>
  <si>
    <t>전년대비</t>
    <phoneticPr fontId="5" type="noConversion"/>
  </si>
  <si>
    <t>전월대비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</si>
  <si>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</si>
  <si>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</si>
  <si>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</si>
  <si>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</si>
  <si>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</si>
  <si>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소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</si>
  <si>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</si>
  <si>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</si>
  <si>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</si>
  <si>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</si>
  <si>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</si>
  <si>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</si>
  <si>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</si>
  <si>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</si>
  <si>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  <phoneticPr fontId="5" type="noConversion"/>
  </si>
  <si>
    <t>-</t>
    <phoneticPr fontId="5" type="noConversion"/>
  </si>
  <si>
    <t>'15년</t>
    <phoneticPr fontId="5" type="noConversion"/>
  </si>
  <si>
    <t>-</t>
    <phoneticPr fontId="5" type="noConversion"/>
  </si>
  <si>
    <t>'16.11</t>
    <phoneticPr fontId="5" type="noConversion"/>
  </si>
  <si>
    <t>'15.12</t>
    <phoneticPr fontId="5" type="noConversion"/>
  </si>
  <si>
    <t>'16.12</t>
    <phoneticPr fontId="5" type="noConversion"/>
  </si>
  <si>
    <t>'15.1.~12</t>
    <phoneticPr fontId="5" type="noConversion"/>
  </si>
  <si>
    <t>'16.1.~12</t>
    <phoneticPr fontId="5" type="noConversion"/>
  </si>
  <si>
    <t>여수항 광양항 화물처리실적(2016. 12.)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</si>
</sst>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8" formatCode="#,##0.0;[Red]\-#,##0.0"/>
    <numFmt numFmtId="179" formatCode="0.0_ ;[Red]\-0.0\ "/>
  </numFmts>
  <fonts count="15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1" fontId="10" fillId="0" borderId="14" xfId="5" applyFont="1" applyFill="1" applyBorder="1" applyAlignment="1">
      <alignment horizontal="right" vertical="center" shrinkToFit="1"/>
    </xf>
    <xf numFmtId="41" fontId="10" fillId="0" borderId="4" xfId="5" applyFont="1" applyFill="1" applyBorder="1" applyAlignment="1">
      <alignment horizontal="right" vertical="center" shrinkToFit="1"/>
    </xf>
    <xf numFmtId="41" fontId="10" fillId="0" borderId="11" xfId="5" applyFont="1" applyFill="1" applyBorder="1" applyAlignment="1">
      <alignment horizontal="right" vertical="center" shrinkToFit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1" fontId="11" fillId="3" borderId="14" xfId="5" applyFont="1" applyFill="1" applyBorder="1" applyAlignment="1">
      <alignment vertical="center" shrinkToFit="1"/>
    </xf>
    <xf numFmtId="41" fontId="10" fillId="0" borderId="4" xfId="5" applyFont="1" applyFill="1" applyBorder="1" applyAlignment="1">
      <alignment vertical="center" shrinkToFit="1"/>
    </xf>
    <xf numFmtId="41" fontId="11" fillId="3" borderId="4" xfId="5" applyFont="1" applyFill="1" applyBorder="1" applyAlignment="1">
      <alignment vertical="center" shrinkToFit="1"/>
    </xf>
    <xf numFmtId="41" fontId="10" fillId="0" borderId="11" xfId="5" applyFont="1" applyFill="1" applyBorder="1" applyAlignment="1">
      <alignment vertical="center" shrinkToFit="1"/>
    </xf>
    <xf numFmtId="41" fontId="11" fillId="3" borderId="11" xfId="5" applyFont="1" applyFill="1" applyBorder="1" applyAlignment="1">
      <alignment vertical="center" shrinkToFit="1"/>
    </xf>
    <xf numFmtId="41" fontId="10" fillId="0" borderId="6" xfId="5" applyFont="1" applyFill="1" applyBorder="1" applyAlignment="1">
      <alignment vertical="center" shrinkToFit="1"/>
    </xf>
    <xf numFmtId="41" fontId="11" fillId="3" borderId="6" xfId="5" applyFont="1" applyFill="1" applyBorder="1" applyAlignment="1">
      <alignment vertical="center" shrinkToFit="1"/>
    </xf>
    <xf numFmtId="3" fontId="10" fillId="0" borderId="14" xfId="5" applyNumberFormat="1" applyFont="1" applyFill="1" applyBorder="1" applyAlignment="1">
      <alignment horizontal="right" vertical="center" shrinkToFit="1"/>
    </xf>
    <xf numFmtId="3" fontId="10" fillId="0" borderId="4" xfId="5" applyNumberFormat="1" applyFont="1" applyFill="1" applyBorder="1" applyAlignment="1">
      <alignment vertical="center" shrinkToFit="1"/>
    </xf>
    <xf numFmtId="3" fontId="10" fillId="0" borderId="11" xfId="5" applyNumberFormat="1" applyFont="1" applyFill="1" applyBorder="1" applyAlignment="1">
      <alignment vertical="center" shrinkToFit="1"/>
    </xf>
    <xf numFmtId="3" fontId="10" fillId="0" borderId="4" xfId="5" applyNumberFormat="1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10" fillId="0" borderId="6" xfId="5" applyNumberFormat="1" applyFont="1" applyFill="1" applyBorder="1" applyAlignment="1">
      <alignment horizontal="right" vertical="center" shrinkToFit="1"/>
    </xf>
    <xf numFmtId="3" fontId="10" fillId="0" borderId="11" xfId="5" applyNumberFormat="1" applyFont="1" applyFill="1" applyBorder="1" applyAlignment="1">
      <alignment horizontal="right" vertical="center" shrinkToFit="1"/>
    </xf>
    <xf numFmtId="3" fontId="10" fillId="0" borderId="6" xfId="5" applyNumberFormat="1" applyFont="1" applyFill="1" applyBorder="1" applyAlignment="1">
      <alignment vertical="center" shrinkToFit="1"/>
    </xf>
    <xf numFmtId="41" fontId="10" fillId="0" borderId="6" xfId="5" applyFont="1" applyFill="1" applyBorder="1" applyAlignment="1">
      <alignment vertical="center"/>
    </xf>
    <xf numFmtId="41" fontId="10" fillId="0" borderId="4" xfId="5" applyFont="1" applyFill="1" applyBorder="1" applyAlignment="1">
      <alignment vertical="center"/>
    </xf>
    <xf numFmtId="41" fontId="10" fillId="0" borderId="11" xfId="5" applyFont="1" applyFill="1" applyBorder="1" applyAlignment="1">
      <alignment vertical="center"/>
    </xf>
    <xf numFmtId="41" fontId="7" fillId="2" borderId="1" xfId="5" quotePrefix="1" applyFont="1" applyFill="1" applyBorder="1" applyAlignment="1">
      <alignment horizontal="center" vertical="center"/>
    </xf>
    <xf numFmtId="41" fontId="12" fillId="0" borderId="0" xfId="5" applyFont="1" applyFill="1" applyAlignment="1">
      <alignment vertical="center"/>
    </xf>
    <xf numFmtId="41" fontId="10" fillId="0" borderId="6" xfId="0" applyNumberFormat="1" applyFont="1" applyFill="1" applyBorder="1" applyAlignment="1">
      <alignment horizontal="right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41" fontId="10" fillId="0" borderId="11" xfId="0" applyNumberFormat="1" applyFont="1" applyFill="1" applyBorder="1" applyAlignment="1">
      <alignment horizontal="right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</cellXfs>
  <cellStyles count="81">
    <cellStyle name="백분율 2" xfId="1"/>
    <cellStyle name="백분율 2 10" xfId="40"/>
    <cellStyle name="백분율 2 11" xfId="47"/>
    <cellStyle name="백분율 2 12" xfId="49"/>
    <cellStyle name="백분율 2 13" xfId="51"/>
    <cellStyle name="백분율 2 14" xfId="62"/>
    <cellStyle name="백분율 2 15" xfId="64"/>
    <cellStyle name="백분율 2 2" xfId="7"/>
    <cellStyle name="백분율 2 3" xfId="6"/>
    <cellStyle name="백분율 2 4" xfId="9"/>
    <cellStyle name="백분율 2 5" xfId="13"/>
    <cellStyle name="백분율 2 6" xfId="23"/>
    <cellStyle name="백분율 2 7" xfId="34"/>
    <cellStyle name="백분율 2 8" xfId="43"/>
    <cellStyle name="백분율 2 9" xfId="39"/>
    <cellStyle name="백분율 3" xfId="2"/>
    <cellStyle name="백분율 3 10" xfId="60"/>
    <cellStyle name="백분율 3 2" xfId="8"/>
    <cellStyle name="백분율 3 3" xfId="12"/>
    <cellStyle name="백분율 3 4" xfId="16"/>
    <cellStyle name="백분율 3 5" xfId="19"/>
    <cellStyle name="백분율 3 6" xfId="24"/>
    <cellStyle name="백분율 3 7" xfId="27"/>
    <cellStyle name="백분율 3 8" xfId="31"/>
    <cellStyle name="백분율 3 9" xfId="56"/>
    <cellStyle name="쉼표 [0]" xfId="5" builtinId="6"/>
    <cellStyle name="쉼표 [0] 10" xfId="42"/>
    <cellStyle name="쉼표 [0] 12" xfId="66"/>
    <cellStyle name="쉼표 [0] 2" xfId="3"/>
    <cellStyle name="쉼표 [0] 2 10" xfId="48"/>
    <cellStyle name="쉼표 [0] 2 11" xfId="50"/>
    <cellStyle name="쉼표 [0] 2 12" xfId="52"/>
    <cellStyle name="쉼표 [0] 2 13" xfId="53"/>
    <cellStyle name="쉼표 [0] 2 14" xfId="30"/>
    <cellStyle name="쉼표 [0] 2 15" xfId="55"/>
    <cellStyle name="쉼표 [0] 2 16" xfId="63"/>
    <cellStyle name="쉼표 [0] 2 17" xfId="65"/>
    <cellStyle name="쉼표 [0] 2 2" xfId="10"/>
    <cellStyle name="쉼표 [0] 2 3" xfId="14"/>
    <cellStyle name="쉼표 [0] 2 4" xfId="17"/>
    <cellStyle name="쉼표 [0] 2 5" xfId="20"/>
    <cellStyle name="쉼표 [0] 2 6" xfId="22"/>
    <cellStyle name="쉼표 [0] 2 7" xfId="28"/>
    <cellStyle name="쉼표 [0] 2 8" xfId="36"/>
    <cellStyle name="쉼표 [0] 2 9" xfId="46"/>
    <cellStyle name="쉼표 [0] 3" xfId="4"/>
    <cellStyle name="쉼표 [0] 3 10" xfId="61"/>
    <cellStyle name="쉼표 [0] 3 2" xfId="11"/>
    <cellStyle name="쉼표 [0] 3 3" xfId="15"/>
    <cellStyle name="쉼표 [0] 3 4" xfId="18"/>
    <cellStyle name="쉼표 [0] 3 5" xfId="21"/>
    <cellStyle name="쉼표 [0] 3 6" xfId="25"/>
    <cellStyle name="쉼표 [0] 3 7" xfId="29"/>
    <cellStyle name="쉼표 [0] 3 8" xfId="33"/>
    <cellStyle name="쉼표 [0] 3 9" xfId="54"/>
    <cellStyle name="쉼표 [0] 4" xfId="74"/>
    <cellStyle name="쉼표 [0] 4 10" xfId="76"/>
    <cellStyle name="쉼표 [0] 4 2" xfId="35"/>
    <cellStyle name="쉼표 [0] 4 3" xfId="68"/>
    <cellStyle name="쉼표 [0] 4 4" xfId="69"/>
    <cellStyle name="쉼표 [0] 4 5" xfId="72"/>
    <cellStyle name="쉼표 [0] 4 6" xfId="70"/>
    <cellStyle name="쉼표 [0] 4 7" xfId="71"/>
    <cellStyle name="쉼표 [0] 4 8" xfId="73"/>
    <cellStyle name="쉼표 [0] 4 9" xfId="75"/>
    <cellStyle name="쉼표 [0] 5" xfId="41"/>
    <cellStyle name="쉼표 [0] 6" xfId="44"/>
    <cellStyle name="쉼표 [0] 7" xfId="37"/>
    <cellStyle name="쉼표 [0] 8" xfId="45"/>
    <cellStyle name="쉼표 [0] 9" xfId="38"/>
    <cellStyle name="표준" xfId="0" builtinId="0"/>
    <cellStyle name="표준 2" xfId="58"/>
    <cellStyle name="표준 2 2" xfId="26"/>
    <cellStyle name="표준 2 3" xfId="32"/>
    <cellStyle name="표준 2 4" xfId="57"/>
    <cellStyle name="표준 2 5" xfId="59"/>
    <cellStyle name="표준 2 6" xfId="77"/>
    <cellStyle name="표준 2 7" xfId="78"/>
    <cellStyle name="표준 2 8" xfId="79"/>
    <cellStyle name="표준 2 9" xfId="80"/>
    <cellStyle name="표준 4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zoomScaleSheetLayoutView="85" workbookViewId="0">
      <selection activeCell="O7" sqref="O7"/>
    </sheetView>
  </sheetViews>
  <sheetFormatPr defaultRowHeight="16.5"/>
  <cols>
    <col min="1" max="1" width="2.77734375" style="1" customWidth="1"/>
    <col min="2" max="2" width="1.109375" style="1" customWidth="1"/>
    <col min="3" max="3" width="4.6640625" style="1" customWidth="1"/>
    <col min="4" max="5" width="11.109375" style="1" bestFit="1" customWidth="1"/>
    <col min="6" max="6" width="11.33203125" style="1" bestFit="1" customWidth="1"/>
    <col min="7" max="7" width="8.109375" style="4" bestFit="1" customWidth="1"/>
    <col min="8" max="8" width="8.109375" style="1" bestFit="1" customWidth="1"/>
    <col min="9" max="9" width="13.109375" style="1" bestFit="1" customWidth="1"/>
    <col min="10" max="10" width="14.88671875" style="1" bestFit="1" customWidth="1"/>
    <col min="11" max="11" width="11.33203125" style="5" bestFit="1" customWidth="1"/>
    <col min="12" max="12" width="8.77734375" style="1" bestFit="1" customWidth="1"/>
    <col min="13" max="13" width="13.5546875" style="1" bestFit="1" customWidth="1"/>
    <col min="14" max="14" width="2.33203125" style="1" customWidth="1"/>
    <col min="15" max="17" width="8.88671875" style="1"/>
    <col min="18" max="18" width="12.44140625" style="1" bestFit="1" customWidth="1"/>
    <col min="19" max="20" width="8.88671875" style="1"/>
    <col min="21" max="21" width="10.44140625" style="1" bestFit="1" customWidth="1"/>
    <col min="22" max="55" width="8.88671875" style="1"/>
    <col min="56" max="56" width="2.21875" style="1" customWidth="1"/>
    <col min="57" max="57" width="1.44140625" style="1" customWidth="1"/>
    <col min="58" max="58" width="4.44140625" style="1" customWidth="1"/>
    <col min="59" max="61" width="9.5546875" style="1" customWidth="1"/>
    <col min="62" max="62" width="8.77734375" style="1" bestFit="1" customWidth="1"/>
    <col min="63" max="63" width="7.44140625" style="1" customWidth="1"/>
    <col min="64" max="66" width="10.6640625" style="1" customWidth="1"/>
    <col min="67" max="67" width="8.77734375" style="1" bestFit="1" customWidth="1"/>
    <col min="68" max="68" width="7.44140625" style="1" customWidth="1"/>
    <col min="69" max="69" width="2.33203125" style="1" customWidth="1"/>
    <col min="70" max="70" width="2.21875" style="1" customWidth="1"/>
    <col min="71" max="71" width="1.44140625" style="1" customWidth="1"/>
    <col min="72" max="72" width="4.44140625" style="1" customWidth="1"/>
    <col min="73" max="75" width="9.5546875" style="1" customWidth="1"/>
    <col min="76" max="76" width="8.33203125" style="1" bestFit="1" customWidth="1"/>
    <col min="77" max="77" width="7.44140625" style="1" customWidth="1"/>
    <col min="78" max="80" width="10.6640625" style="1" customWidth="1"/>
    <col min="81" max="82" width="7.44140625" style="1" customWidth="1"/>
    <col min="83" max="83" width="2.33203125" style="1" customWidth="1"/>
    <col min="84" max="84" width="2.21875" style="1" customWidth="1"/>
    <col min="85" max="85" width="1.44140625" style="1" customWidth="1"/>
    <col min="86" max="86" width="4.44140625" style="1" customWidth="1"/>
    <col min="87" max="89" width="9.5546875" style="1" customWidth="1"/>
    <col min="90" max="90" width="8.77734375" style="1" bestFit="1" customWidth="1"/>
    <col min="91" max="91" width="7.44140625" style="1" customWidth="1"/>
    <col min="92" max="94" width="10.6640625" style="1" customWidth="1"/>
    <col min="95" max="95" width="8.77734375" style="1" bestFit="1" customWidth="1"/>
    <col min="96" max="96" width="7.44140625" style="1" customWidth="1"/>
    <col min="97" max="311" width="8.88671875" style="1"/>
    <col min="312" max="312" width="2.21875" style="1" customWidth="1"/>
    <col min="313" max="313" width="1.44140625" style="1" customWidth="1"/>
    <col min="314" max="314" width="4.44140625" style="1" customWidth="1"/>
    <col min="315" max="317" width="9.5546875" style="1" customWidth="1"/>
    <col min="318" max="318" width="8.77734375" style="1" bestFit="1" customWidth="1"/>
    <col min="319" max="319" width="7.44140625" style="1" customWidth="1"/>
    <col min="320" max="322" width="10.6640625" style="1" customWidth="1"/>
    <col min="323" max="323" width="8.77734375" style="1" bestFit="1" customWidth="1"/>
    <col min="324" max="324" width="7.44140625" style="1" customWidth="1"/>
    <col min="325" max="325" width="2.33203125" style="1" customWidth="1"/>
    <col min="326" max="326" width="2.21875" style="1" customWidth="1"/>
    <col min="327" max="327" width="1.44140625" style="1" customWidth="1"/>
    <col min="328" max="328" width="4.44140625" style="1" customWidth="1"/>
    <col min="329" max="331" width="9.5546875" style="1" customWidth="1"/>
    <col min="332" max="332" width="8.33203125" style="1" bestFit="1" customWidth="1"/>
    <col min="333" max="333" width="7.44140625" style="1" customWidth="1"/>
    <col min="334" max="336" width="10.6640625" style="1" customWidth="1"/>
    <col min="337" max="338" width="7.44140625" style="1" customWidth="1"/>
    <col min="339" max="339" width="2.33203125" style="1" customWidth="1"/>
    <col min="340" max="340" width="2.21875" style="1" customWidth="1"/>
    <col min="341" max="341" width="1.44140625" style="1" customWidth="1"/>
    <col min="342" max="342" width="4.44140625" style="1" customWidth="1"/>
    <col min="343" max="345" width="9.5546875" style="1" customWidth="1"/>
    <col min="346" max="346" width="8.77734375" style="1" bestFit="1" customWidth="1"/>
    <col min="347" max="347" width="7.44140625" style="1" customWidth="1"/>
    <col min="348" max="350" width="10.6640625" style="1" customWidth="1"/>
    <col min="351" max="351" width="8.77734375" style="1" bestFit="1" customWidth="1"/>
    <col min="352" max="352" width="7.44140625" style="1" customWidth="1"/>
    <col min="353" max="567" width="8.88671875" style="1"/>
    <col min="568" max="568" width="2.21875" style="1" customWidth="1"/>
    <col min="569" max="569" width="1.44140625" style="1" customWidth="1"/>
    <col min="570" max="570" width="4.44140625" style="1" customWidth="1"/>
    <col min="571" max="573" width="9.5546875" style="1" customWidth="1"/>
    <col min="574" max="574" width="8.77734375" style="1" bestFit="1" customWidth="1"/>
    <col min="575" max="575" width="7.44140625" style="1" customWidth="1"/>
    <col min="576" max="578" width="10.6640625" style="1" customWidth="1"/>
    <col min="579" max="579" width="8.77734375" style="1" bestFit="1" customWidth="1"/>
    <col min="580" max="580" width="7.44140625" style="1" customWidth="1"/>
    <col min="581" max="581" width="2.33203125" style="1" customWidth="1"/>
    <col min="582" max="582" width="2.21875" style="1" customWidth="1"/>
    <col min="583" max="583" width="1.44140625" style="1" customWidth="1"/>
    <col min="584" max="584" width="4.44140625" style="1" customWidth="1"/>
    <col min="585" max="587" width="9.5546875" style="1" customWidth="1"/>
    <col min="588" max="588" width="8.33203125" style="1" bestFit="1" customWidth="1"/>
    <col min="589" max="589" width="7.44140625" style="1" customWidth="1"/>
    <col min="590" max="592" width="10.6640625" style="1" customWidth="1"/>
    <col min="593" max="594" width="7.44140625" style="1" customWidth="1"/>
    <col min="595" max="595" width="2.33203125" style="1" customWidth="1"/>
    <col min="596" max="596" width="2.21875" style="1" customWidth="1"/>
    <col min="597" max="597" width="1.44140625" style="1" customWidth="1"/>
    <col min="598" max="598" width="4.44140625" style="1" customWidth="1"/>
    <col min="599" max="601" width="9.5546875" style="1" customWidth="1"/>
    <col min="602" max="602" width="8.77734375" style="1" bestFit="1" customWidth="1"/>
    <col min="603" max="603" width="7.44140625" style="1" customWidth="1"/>
    <col min="604" max="606" width="10.6640625" style="1" customWidth="1"/>
    <col min="607" max="607" width="8.77734375" style="1" bestFit="1" customWidth="1"/>
    <col min="608" max="608" width="7.44140625" style="1" customWidth="1"/>
    <col min="609" max="823" width="8.88671875" style="1"/>
    <col min="824" max="824" width="2.21875" style="1" customWidth="1"/>
    <col min="825" max="825" width="1.44140625" style="1" customWidth="1"/>
    <col min="826" max="826" width="4.44140625" style="1" customWidth="1"/>
    <col min="827" max="829" width="9.5546875" style="1" customWidth="1"/>
    <col min="830" max="830" width="8.77734375" style="1" bestFit="1" customWidth="1"/>
    <col min="831" max="831" width="7.44140625" style="1" customWidth="1"/>
    <col min="832" max="834" width="10.6640625" style="1" customWidth="1"/>
    <col min="835" max="835" width="8.77734375" style="1" bestFit="1" customWidth="1"/>
    <col min="836" max="836" width="7.44140625" style="1" customWidth="1"/>
    <col min="837" max="837" width="2.33203125" style="1" customWidth="1"/>
    <col min="838" max="838" width="2.21875" style="1" customWidth="1"/>
    <col min="839" max="839" width="1.44140625" style="1" customWidth="1"/>
    <col min="840" max="840" width="4.44140625" style="1" customWidth="1"/>
    <col min="841" max="843" width="9.5546875" style="1" customWidth="1"/>
    <col min="844" max="844" width="8.33203125" style="1" bestFit="1" customWidth="1"/>
    <col min="845" max="845" width="7.44140625" style="1" customWidth="1"/>
    <col min="846" max="848" width="10.6640625" style="1" customWidth="1"/>
    <col min="849" max="850" width="7.44140625" style="1" customWidth="1"/>
    <col min="851" max="851" width="2.33203125" style="1" customWidth="1"/>
    <col min="852" max="852" width="2.21875" style="1" customWidth="1"/>
    <col min="853" max="853" width="1.44140625" style="1" customWidth="1"/>
    <col min="854" max="854" width="4.44140625" style="1" customWidth="1"/>
    <col min="855" max="857" width="9.5546875" style="1" customWidth="1"/>
    <col min="858" max="858" width="8.77734375" style="1" bestFit="1" customWidth="1"/>
    <col min="859" max="859" width="7.44140625" style="1" customWidth="1"/>
    <col min="860" max="862" width="10.6640625" style="1" customWidth="1"/>
    <col min="863" max="863" width="8.77734375" style="1" bestFit="1" customWidth="1"/>
    <col min="864" max="864" width="7.44140625" style="1" customWidth="1"/>
    <col min="865" max="1079" width="8.88671875" style="1"/>
    <col min="1080" max="1080" width="2.21875" style="1" customWidth="1"/>
    <col min="1081" max="1081" width="1.44140625" style="1" customWidth="1"/>
    <col min="1082" max="1082" width="4.44140625" style="1" customWidth="1"/>
    <col min="1083" max="1085" width="9.5546875" style="1" customWidth="1"/>
    <col min="1086" max="1086" width="8.77734375" style="1" bestFit="1" customWidth="1"/>
    <col min="1087" max="1087" width="7.44140625" style="1" customWidth="1"/>
    <col min="1088" max="1090" width="10.6640625" style="1" customWidth="1"/>
    <col min="1091" max="1091" width="8.77734375" style="1" bestFit="1" customWidth="1"/>
    <col min="1092" max="1092" width="7.44140625" style="1" customWidth="1"/>
    <col min="1093" max="1093" width="2.33203125" style="1" customWidth="1"/>
    <col min="1094" max="1094" width="2.21875" style="1" customWidth="1"/>
    <col min="1095" max="1095" width="1.44140625" style="1" customWidth="1"/>
    <col min="1096" max="1096" width="4.44140625" style="1" customWidth="1"/>
    <col min="1097" max="1099" width="9.5546875" style="1" customWidth="1"/>
    <col min="1100" max="1100" width="8.33203125" style="1" bestFit="1" customWidth="1"/>
    <col min="1101" max="1101" width="7.44140625" style="1" customWidth="1"/>
    <col min="1102" max="1104" width="10.6640625" style="1" customWidth="1"/>
    <col min="1105" max="1106" width="7.44140625" style="1" customWidth="1"/>
    <col min="1107" max="1107" width="2.33203125" style="1" customWidth="1"/>
    <col min="1108" max="1108" width="2.21875" style="1" customWidth="1"/>
    <col min="1109" max="1109" width="1.44140625" style="1" customWidth="1"/>
    <col min="1110" max="1110" width="4.44140625" style="1" customWidth="1"/>
    <col min="1111" max="1113" width="9.5546875" style="1" customWidth="1"/>
    <col min="1114" max="1114" width="8.77734375" style="1" bestFit="1" customWidth="1"/>
    <col min="1115" max="1115" width="7.44140625" style="1" customWidth="1"/>
    <col min="1116" max="1118" width="10.6640625" style="1" customWidth="1"/>
    <col min="1119" max="1119" width="8.77734375" style="1" bestFit="1" customWidth="1"/>
    <col min="1120" max="1120" width="7.44140625" style="1" customWidth="1"/>
    <col min="1121" max="1335" width="8.88671875" style="1"/>
    <col min="1336" max="1336" width="2.21875" style="1" customWidth="1"/>
    <col min="1337" max="1337" width="1.44140625" style="1" customWidth="1"/>
    <col min="1338" max="1338" width="4.44140625" style="1" customWidth="1"/>
    <col min="1339" max="1341" width="9.5546875" style="1" customWidth="1"/>
    <col min="1342" max="1342" width="8.77734375" style="1" bestFit="1" customWidth="1"/>
    <col min="1343" max="1343" width="7.44140625" style="1" customWidth="1"/>
    <col min="1344" max="1346" width="10.6640625" style="1" customWidth="1"/>
    <col min="1347" max="1347" width="8.77734375" style="1" bestFit="1" customWidth="1"/>
    <col min="1348" max="1348" width="7.44140625" style="1" customWidth="1"/>
    <col min="1349" max="1349" width="2.33203125" style="1" customWidth="1"/>
    <col min="1350" max="1350" width="2.21875" style="1" customWidth="1"/>
    <col min="1351" max="1351" width="1.44140625" style="1" customWidth="1"/>
    <col min="1352" max="1352" width="4.44140625" style="1" customWidth="1"/>
    <col min="1353" max="1355" width="9.5546875" style="1" customWidth="1"/>
    <col min="1356" max="1356" width="8.33203125" style="1" bestFit="1" customWidth="1"/>
    <col min="1357" max="1357" width="7.44140625" style="1" customWidth="1"/>
    <col min="1358" max="1360" width="10.6640625" style="1" customWidth="1"/>
    <col min="1361" max="1362" width="7.44140625" style="1" customWidth="1"/>
    <col min="1363" max="1363" width="2.33203125" style="1" customWidth="1"/>
    <col min="1364" max="1364" width="2.21875" style="1" customWidth="1"/>
    <col min="1365" max="1365" width="1.44140625" style="1" customWidth="1"/>
    <col min="1366" max="1366" width="4.44140625" style="1" customWidth="1"/>
    <col min="1367" max="1369" width="9.5546875" style="1" customWidth="1"/>
    <col min="1370" max="1370" width="8.77734375" style="1" bestFit="1" customWidth="1"/>
    <col min="1371" max="1371" width="7.44140625" style="1" customWidth="1"/>
    <col min="1372" max="1374" width="10.6640625" style="1" customWidth="1"/>
    <col min="1375" max="1375" width="8.77734375" style="1" bestFit="1" customWidth="1"/>
    <col min="1376" max="1376" width="7.44140625" style="1" customWidth="1"/>
    <col min="1377" max="1591" width="8.88671875" style="1"/>
    <col min="1592" max="1592" width="2.21875" style="1" customWidth="1"/>
    <col min="1593" max="1593" width="1.44140625" style="1" customWidth="1"/>
    <col min="1594" max="1594" width="4.44140625" style="1" customWidth="1"/>
    <col min="1595" max="1597" width="9.5546875" style="1" customWidth="1"/>
    <col min="1598" max="1598" width="8.77734375" style="1" bestFit="1" customWidth="1"/>
    <col min="1599" max="1599" width="7.44140625" style="1" customWidth="1"/>
    <col min="1600" max="1602" width="10.6640625" style="1" customWidth="1"/>
    <col min="1603" max="1603" width="8.77734375" style="1" bestFit="1" customWidth="1"/>
    <col min="1604" max="1604" width="7.44140625" style="1" customWidth="1"/>
    <col min="1605" max="1605" width="2.33203125" style="1" customWidth="1"/>
    <col min="1606" max="1606" width="2.21875" style="1" customWidth="1"/>
    <col min="1607" max="1607" width="1.44140625" style="1" customWidth="1"/>
    <col min="1608" max="1608" width="4.44140625" style="1" customWidth="1"/>
    <col min="1609" max="1611" width="9.5546875" style="1" customWidth="1"/>
    <col min="1612" max="1612" width="8.33203125" style="1" bestFit="1" customWidth="1"/>
    <col min="1613" max="1613" width="7.44140625" style="1" customWidth="1"/>
    <col min="1614" max="1616" width="10.6640625" style="1" customWidth="1"/>
    <col min="1617" max="1618" width="7.44140625" style="1" customWidth="1"/>
    <col min="1619" max="1619" width="2.33203125" style="1" customWidth="1"/>
    <col min="1620" max="1620" width="2.21875" style="1" customWidth="1"/>
    <col min="1621" max="1621" width="1.44140625" style="1" customWidth="1"/>
    <col min="1622" max="1622" width="4.44140625" style="1" customWidth="1"/>
    <col min="1623" max="1625" width="9.5546875" style="1" customWidth="1"/>
    <col min="1626" max="1626" width="8.77734375" style="1" bestFit="1" customWidth="1"/>
    <col min="1627" max="1627" width="7.44140625" style="1" customWidth="1"/>
    <col min="1628" max="1630" width="10.6640625" style="1" customWidth="1"/>
    <col min="1631" max="1631" width="8.77734375" style="1" bestFit="1" customWidth="1"/>
    <col min="1632" max="1632" width="7.44140625" style="1" customWidth="1"/>
    <col min="1633" max="1847" width="8.88671875" style="1"/>
    <col min="1848" max="1848" width="2.21875" style="1" customWidth="1"/>
    <col min="1849" max="1849" width="1.44140625" style="1" customWidth="1"/>
    <col min="1850" max="1850" width="4.44140625" style="1" customWidth="1"/>
    <col min="1851" max="1853" width="9.5546875" style="1" customWidth="1"/>
    <col min="1854" max="1854" width="8.77734375" style="1" bestFit="1" customWidth="1"/>
    <col min="1855" max="1855" width="7.44140625" style="1" customWidth="1"/>
    <col min="1856" max="1858" width="10.6640625" style="1" customWidth="1"/>
    <col min="1859" max="1859" width="8.77734375" style="1" bestFit="1" customWidth="1"/>
    <col min="1860" max="1860" width="7.44140625" style="1" customWidth="1"/>
    <col min="1861" max="1861" width="2.33203125" style="1" customWidth="1"/>
    <col min="1862" max="1862" width="2.21875" style="1" customWidth="1"/>
    <col min="1863" max="1863" width="1.44140625" style="1" customWidth="1"/>
    <col min="1864" max="1864" width="4.44140625" style="1" customWidth="1"/>
    <col min="1865" max="1867" width="9.5546875" style="1" customWidth="1"/>
    <col min="1868" max="1868" width="8.33203125" style="1" bestFit="1" customWidth="1"/>
    <col min="1869" max="1869" width="7.44140625" style="1" customWidth="1"/>
    <col min="1870" max="1872" width="10.6640625" style="1" customWidth="1"/>
    <col min="1873" max="1874" width="7.44140625" style="1" customWidth="1"/>
    <col min="1875" max="1875" width="2.33203125" style="1" customWidth="1"/>
    <col min="1876" max="1876" width="2.21875" style="1" customWidth="1"/>
    <col min="1877" max="1877" width="1.44140625" style="1" customWidth="1"/>
    <col min="1878" max="1878" width="4.44140625" style="1" customWidth="1"/>
    <col min="1879" max="1881" width="9.5546875" style="1" customWidth="1"/>
    <col min="1882" max="1882" width="8.77734375" style="1" bestFit="1" customWidth="1"/>
    <col min="1883" max="1883" width="7.44140625" style="1" customWidth="1"/>
    <col min="1884" max="1886" width="10.6640625" style="1" customWidth="1"/>
    <col min="1887" max="1887" width="8.77734375" style="1" bestFit="1" customWidth="1"/>
    <col min="1888" max="1888" width="7.44140625" style="1" customWidth="1"/>
    <col min="1889" max="2103" width="8.88671875" style="1"/>
    <col min="2104" max="2104" width="2.21875" style="1" customWidth="1"/>
    <col min="2105" max="2105" width="1.44140625" style="1" customWidth="1"/>
    <col min="2106" max="2106" width="4.44140625" style="1" customWidth="1"/>
    <col min="2107" max="2109" width="9.5546875" style="1" customWidth="1"/>
    <col min="2110" max="2110" width="8.77734375" style="1" bestFit="1" customWidth="1"/>
    <col min="2111" max="2111" width="7.44140625" style="1" customWidth="1"/>
    <col min="2112" max="2114" width="10.6640625" style="1" customWidth="1"/>
    <col min="2115" max="2115" width="8.77734375" style="1" bestFit="1" customWidth="1"/>
    <col min="2116" max="2116" width="7.44140625" style="1" customWidth="1"/>
    <col min="2117" max="2117" width="2.33203125" style="1" customWidth="1"/>
    <col min="2118" max="2118" width="2.21875" style="1" customWidth="1"/>
    <col min="2119" max="2119" width="1.44140625" style="1" customWidth="1"/>
    <col min="2120" max="2120" width="4.44140625" style="1" customWidth="1"/>
    <col min="2121" max="2123" width="9.5546875" style="1" customWidth="1"/>
    <col min="2124" max="2124" width="8.33203125" style="1" bestFit="1" customWidth="1"/>
    <col min="2125" max="2125" width="7.44140625" style="1" customWidth="1"/>
    <col min="2126" max="2128" width="10.6640625" style="1" customWidth="1"/>
    <col min="2129" max="2130" width="7.44140625" style="1" customWidth="1"/>
    <col min="2131" max="2131" width="2.33203125" style="1" customWidth="1"/>
    <col min="2132" max="2132" width="2.21875" style="1" customWidth="1"/>
    <col min="2133" max="2133" width="1.44140625" style="1" customWidth="1"/>
    <col min="2134" max="2134" width="4.44140625" style="1" customWidth="1"/>
    <col min="2135" max="2137" width="9.5546875" style="1" customWidth="1"/>
    <col min="2138" max="2138" width="8.77734375" style="1" bestFit="1" customWidth="1"/>
    <col min="2139" max="2139" width="7.44140625" style="1" customWidth="1"/>
    <col min="2140" max="2142" width="10.6640625" style="1" customWidth="1"/>
    <col min="2143" max="2143" width="8.77734375" style="1" bestFit="1" customWidth="1"/>
    <col min="2144" max="2144" width="7.44140625" style="1" customWidth="1"/>
    <col min="2145" max="2359" width="8.88671875" style="1"/>
    <col min="2360" max="2360" width="2.21875" style="1" customWidth="1"/>
    <col min="2361" max="2361" width="1.44140625" style="1" customWidth="1"/>
    <col min="2362" max="2362" width="4.44140625" style="1" customWidth="1"/>
    <col min="2363" max="2365" width="9.5546875" style="1" customWidth="1"/>
    <col min="2366" max="2366" width="8.77734375" style="1" bestFit="1" customWidth="1"/>
    <col min="2367" max="2367" width="7.44140625" style="1" customWidth="1"/>
    <col min="2368" max="2370" width="10.6640625" style="1" customWidth="1"/>
    <col min="2371" max="2371" width="8.77734375" style="1" bestFit="1" customWidth="1"/>
    <col min="2372" max="2372" width="7.44140625" style="1" customWidth="1"/>
    <col min="2373" max="2373" width="2.33203125" style="1" customWidth="1"/>
    <col min="2374" max="2374" width="2.21875" style="1" customWidth="1"/>
    <col min="2375" max="2375" width="1.44140625" style="1" customWidth="1"/>
    <col min="2376" max="2376" width="4.44140625" style="1" customWidth="1"/>
    <col min="2377" max="2379" width="9.5546875" style="1" customWidth="1"/>
    <col min="2380" max="2380" width="8.33203125" style="1" bestFit="1" customWidth="1"/>
    <col min="2381" max="2381" width="7.44140625" style="1" customWidth="1"/>
    <col min="2382" max="2384" width="10.6640625" style="1" customWidth="1"/>
    <col min="2385" max="2386" width="7.44140625" style="1" customWidth="1"/>
    <col min="2387" max="2387" width="2.33203125" style="1" customWidth="1"/>
    <col min="2388" max="2388" width="2.21875" style="1" customWidth="1"/>
    <col min="2389" max="2389" width="1.44140625" style="1" customWidth="1"/>
    <col min="2390" max="2390" width="4.44140625" style="1" customWidth="1"/>
    <col min="2391" max="2393" width="9.5546875" style="1" customWidth="1"/>
    <col min="2394" max="2394" width="8.77734375" style="1" bestFit="1" customWidth="1"/>
    <col min="2395" max="2395" width="7.44140625" style="1" customWidth="1"/>
    <col min="2396" max="2398" width="10.6640625" style="1" customWidth="1"/>
    <col min="2399" max="2399" width="8.77734375" style="1" bestFit="1" customWidth="1"/>
    <col min="2400" max="2400" width="7.44140625" style="1" customWidth="1"/>
    <col min="2401" max="2615" width="8.88671875" style="1"/>
    <col min="2616" max="2616" width="2.21875" style="1" customWidth="1"/>
    <col min="2617" max="2617" width="1.44140625" style="1" customWidth="1"/>
    <col min="2618" max="2618" width="4.44140625" style="1" customWidth="1"/>
    <col min="2619" max="2621" width="9.5546875" style="1" customWidth="1"/>
    <col min="2622" max="2622" width="8.77734375" style="1" bestFit="1" customWidth="1"/>
    <col min="2623" max="2623" width="7.44140625" style="1" customWidth="1"/>
    <col min="2624" max="2626" width="10.6640625" style="1" customWidth="1"/>
    <col min="2627" max="2627" width="8.77734375" style="1" bestFit="1" customWidth="1"/>
    <col min="2628" max="2628" width="7.44140625" style="1" customWidth="1"/>
    <col min="2629" max="2629" width="2.33203125" style="1" customWidth="1"/>
    <col min="2630" max="2630" width="2.21875" style="1" customWidth="1"/>
    <col min="2631" max="2631" width="1.44140625" style="1" customWidth="1"/>
    <col min="2632" max="2632" width="4.44140625" style="1" customWidth="1"/>
    <col min="2633" max="2635" width="9.5546875" style="1" customWidth="1"/>
    <col min="2636" max="2636" width="8.33203125" style="1" bestFit="1" customWidth="1"/>
    <col min="2637" max="2637" width="7.44140625" style="1" customWidth="1"/>
    <col min="2638" max="2640" width="10.6640625" style="1" customWidth="1"/>
    <col min="2641" max="2642" width="7.44140625" style="1" customWidth="1"/>
    <col min="2643" max="2643" width="2.33203125" style="1" customWidth="1"/>
    <col min="2644" max="2644" width="2.21875" style="1" customWidth="1"/>
    <col min="2645" max="2645" width="1.44140625" style="1" customWidth="1"/>
    <col min="2646" max="2646" width="4.44140625" style="1" customWidth="1"/>
    <col min="2647" max="2649" width="9.5546875" style="1" customWidth="1"/>
    <col min="2650" max="2650" width="8.77734375" style="1" bestFit="1" customWidth="1"/>
    <col min="2651" max="2651" width="7.44140625" style="1" customWidth="1"/>
    <col min="2652" max="2654" width="10.6640625" style="1" customWidth="1"/>
    <col min="2655" max="2655" width="8.77734375" style="1" bestFit="1" customWidth="1"/>
    <col min="2656" max="2656" width="7.44140625" style="1" customWidth="1"/>
    <col min="2657" max="2871" width="8.88671875" style="1"/>
    <col min="2872" max="2872" width="2.21875" style="1" customWidth="1"/>
    <col min="2873" max="2873" width="1.44140625" style="1" customWidth="1"/>
    <col min="2874" max="2874" width="4.44140625" style="1" customWidth="1"/>
    <col min="2875" max="2877" width="9.5546875" style="1" customWidth="1"/>
    <col min="2878" max="2878" width="8.77734375" style="1" bestFit="1" customWidth="1"/>
    <col min="2879" max="2879" width="7.44140625" style="1" customWidth="1"/>
    <col min="2880" max="2882" width="10.6640625" style="1" customWidth="1"/>
    <col min="2883" max="2883" width="8.77734375" style="1" bestFit="1" customWidth="1"/>
    <col min="2884" max="2884" width="7.44140625" style="1" customWidth="1"/>
    <col min="2885" max="2885" width="2.33203125" style="1" customWidth="1"/>
    <col min="2886" max="2886" width="2.21875" style="1" customWidth="1"/>
    <col min="2887" max="2887" width="1.44140625" style="1" customWidth="1"/>
    <col min="2888" max="2888" width="4.44140625" style="1" customWidth="1"/>
    <col min="2889" max="2891" width="9.5546875" style="1" customWidth="1"/>
    <col min="2892" max="2892" width="8.33203125" style="1" bestFit="1" customWidth="1"/>
    <col min="2893" max="2893" width="7.44140625" style="1" customWidth="1"/>
    <col min="2894" max="2896" width="10.6640625" style="1" customWidth="1"/>
    <col min="2897" max="2898" width="7.44140625" style="1" customWidth="1"/>
    <col min="2899" max="2899" width="2.33203125" style="1" customWidth="1"/>
    <col min="2900" max="2900" width="2.21875" style="1" customWidth="1"/>
    <col min="2901" max="2901" width="1.44140625" style="1" customWidth="1"/>
    <col min="2902" max="2902" width="4.44140625" style="1" customWidth="1"/>
    <col min="2903" max="2905" width="9.5546875" style="1" customWidth="1"/>
    <col min="2906" max="2906" width="8.77734375" style="1" bestFit="1" customWidth="1"/>
    <col min="2907" max="2907" width="7.44140625" style="1" customWidth="1"/>
    <col min="2908" max="2910" width="10.6640625" style="1" customWidth="1"/>
    <col min="2911" max="2911" width="8.77734375" style="1" bestFit="1" customWidth="1"/>
    <col min="2912" max="2912" width="7.44140625" style="1" customWidth="1"/>
    <col min="2913" max="3127" width="8.88671875" style="1"/>
    <col min="3128" max="3128" width="2.21875" style="1" customWidth="1"/>
    <col min="3129" max="3129" width="1.44140625" style="1" customWidth="1"/>
    <col min="3130" max="3130" width="4.44140625" style="1" customWidth="1"/>
    <col min="3131" max="3133" width="9.5546875" style="1" customWidth="1"/>
    <col min="3134" max="3134" width="8.77734375" style="1" bestFit="1" customWidth="1"/>
    <col min="3135" max="3135" width="7.44140625" style="1" customWidth="1"/>
    <col min="3136" max="3138" width="10.6640625" style="1" customWidth="1"/>
    <col min="3139" max="3139" width="8.77734375" style="1" bestFit="1" customWidth="1"/>
    <col min="3140" max="3140" width="7.44140625" style="1" customWidth="1"/>
    <col min="3141" max="3141" width="2.33203125" style="1" customWidth="1"/>
    <col min="3142" max="3142" width="2.21875" style="1" customWidth="1"/>
    <col min="3143" max="3143" width="1.44140625" style="1" customWidth="1"/>
    <col min="3144" max="3144" width="4.44140625" style="1" customWidth="1"/>
    <col min="3145" max="3147" width="9.5546875" style="1" customWidth="1"/>
    <col min="3148" max="3148" width="8.33203125" style="1" bestFit="1" customWidth="1"/>
    <col min="3149" max="3149" width="7.44140625" style="1" customWidth="1"/>
    <col min="3150" max="3152" width="10.6640625" style="1" customWidth="1"/>
    <col min="3153" max="3154" width="7.44140625" style="1" customWidth="1"/>
    <col min="3155" max="3155" width="2.33203125" style="1" customWidth="1"/>
    <col min="3156" max="3156" width="2.21875" style="1" customWidth="1"/>
    <col min="3157" max="3157" width="1.44140625" style="1" customWidth="1"/>
    <col min="3158" max="3158" width="4.44140625" style="1" customWidth="1"/>
    <col min="3159" max="3161" width="9.5546875" style="1" customWidth="1"/>
    <col min="3162" max="3162" width="8.77734375" style="1" bestFit="1" customWidth="1"/>
    <col min="3163" max="3163" width="7.44140625" style="1" customWidth="1"/>
    <col min="3164" max="3166" width="10.6640625" style="1" customWidth="1"/>
    <col min="3167" max="3167" width="8.77734375" style="1" bestFit="1" customWidth="1"/>
    <col min="3168" max="3168" width="7.44140625" style="1" customWidth="1"/>
    <col min="3169" max="3383" width="8.88671875" style="1"/>
    <col min="3384" max="3384" width="2.21875" style="1" customWidth="1"/>
    <col min="3385" max="3385" width="1.44140625" style="1" customWidth="1"/>
    <col min="3386" max="3386" width="4.44140625" style="1" customWidth="1"/>
    <col min="3387" max="3389" width="9.5546875" style="1" customWidth="1"/>
    <col min="3390" max="3390" width="8.77734375" style="1" bestFit="1" customWidth="1"/>
    <col min="3391" max="3391" width="7.44140625" style="1" customWidth="1"/>
    <col min="3392" max="3394" width="10.6640625" style="1" customWidth="1"/>
    <col min="3395" max="3395" width="8.77734375" style="1" bestFit="1" customWidth="1"/>
    <col min="3396" max="3396" width="7.44140625" style="1" customWidth="1"/>
    <col min="3397" max="3397" width="2.33203125" style="1" customWidth="1"/>
    <col min="3398" max="3398" width="2.21875" style="1" customWidth="1"/>
    <col min="3399" max="3399" width="1.44140625" style="1" customWidth="1"/>
    <col min="3400" max="3400" width="4.44140625" style="1" customWidth="1"/>
    <col min="3401" max="3403" width="9.5546875" style="1" customWidth="1"/>
    <col min="3404" max="3404" width="8.33203125" style="1" bestFit="1" customWidth="1"/>
    <col min="3405" max="3405" width="7.44140625" style="1" customWidth="1"/>
    <col min="3406" max="3408" width="10.6640625" style="1" customWidth="1"/>
    <col min="3409" max="3410" width="7.44140625" style="1" customWidth="1"/>
    <col min="3411" max="3411" width="2.33203125" style="1" customWidth="1"/>
    <col min="3412" max="3412" width="2.21875" style="1" customWidth="1"/>
    <col min="3413" max="3413" width="1.44140625" style="1" customWidth="1"/>
    <col min="3414" max="3414" width="4.44140625" style="1" customWidth="1"/>
    <col min="3415" max="3417" width="9.5546875" style="1" customWidth="1"/>
    <col min="3418" max="3418" width="8.77734375" style="1" bestFit="1" customWidth="1"/>
    <col min="3419" max="3419" width="7.44140625" style="1" customWidth="1"/>
    <col min="3420" max="3422" width="10.6640625" style="1" customWidth="1"/>
    <col min="3423" max="3423" width="8.77734375" style="1" bestFit="1" customWidth="1"/>
    <col min="3424" max="3424" width="7.44140625" style="1" customWidth="1"/>
    <col min="3425" max="3639" width="8.88671875" style="1"/>
    <col min="3640" max="3640" width="2.21875" style="1" customWidth="1"/>
    <col min="3641" max="3641" width="1.44140625" style="1" customWidth="1"/>
    <col min="3642" max="3642" width="4.44140625" style="1" customWidth="1"/>
    <col min="3643" max="3645" width="9.5546875" style="1" customWidth="1"/>
    <col min="3646" max="3646" width="8.77734375" style="1" bestFit="1" customWidth="1"/>
    <col min="3647" max="3647" width="7.44140625" style="1" customWidth="1"/>
    <col min="3648" max="3650" width="10.6640625" style="1" customWidth="1"/>
    <col min="3651" max="3651" width="8.77734375" style="1" bestFit="1" customWidth="1"/>
    <col min="3652" max="3652" width="7.44140625" style="1" customWidth="1"/>
    <col min="3653" max="3653" width="2.33203125" style="1" customWidth="1"/>
    <col min="3654" max="3654" width="2.21875" style="1" customWidth="1"/>
    <col min="3655" max="3655" width="1.44140625" style="1" customWidth="1"/>
    <col min="3656" max="3656" width="4.44140625" style="1" customWidth="1"/>
    <col min="3657" max="3659" width="9.5546875" style="1" customWidth="1"/>
    <col min="3660" max="3660" width="8.33203125" style="1" bestFit="1" customWidth="1"/>
    <col min="3661" max="3661" width="7.44140625" style="1" customWidth="1"/>
    <col min="3662" max="3664" width="10.6640625" style="1" customWidth="1"/>
    <col min="3665" max="3666" width="7.44140625" style="1" customWidth="1"/>
    <col min="3667" max="3667" width="2.33203125" style="1" customWidth="1"/>
    <col min="3668" max="3668" width="2.21875" style="1" customWidth="1"/>
    <col min="3669" max="3669" width="1.44140625" style="1" customWidth="1"/>
    <col min="3670" max="3670" width="4.44140625" style="1" customWidth="1"/>
    <col min="3671" max="3673" width="9.5546875" style="1" customWidth="1"/>
    <col min="3674" max="3674" width="8.77734375" style="1" bestFit="1" customWidth="1"/>
    <col min="3675" max="3675" width="7.44140625" style="1" customWidth="1"/>
    <col min="3676" max="3678" width="10.6640625" style="1" customWidth="1"/>
    <col min="3679" max="3679" width="8.77734375" style="1" bestFit="1" customWidth="1"/>
    <col min="3680" max="3680" width="7.44140625" style="1" customWidth="1"/>
    <col min="3681" max="3895" width="8.88671875" style="1"/>
    <col min="3896" max="3896" width="2.21875" style="1" customWidth="1"/>
    <col min="3897" max="3897" width="1.44140625" style="1" customWidth="1"/>
    <col min="3898" max="3898" width="4.44140625" style="1" customWidth="1"/>
    <col min="3899" max="3901" width="9.5546875" style="1" customWidth="1"/>
    <col min="3902" max="3902" width="8.77734375" style="1" bestFit="1" customWidth="1"/>
    <col min="3903" max="3903" width="7.44140625" style="1" customWidth="1"/>
    <col min="3904" max="3906" width="10.6640625" style="1" customWidth="1"/>
    <col min="3907" max="3907" width="8.77734375" style="1" bestFit="1" customWidth="1"/>
    <col min="3908" max="3908" width="7.44140625" style="1" customWidth="1"/>
    <col min="3909" max="3909" width="2.33203125" style="1" customWidth="1"/>
    <col min="3910" max="3910" width="2.21875" style="1" customWidth="1"/>
    <col min="3911" max="3911" width="1.44140625" style="1" customWidth="1"/>
    <col min="3912" max="3912" width="4.44140625" style="1" customWidth="1"/>
    <col min="3913" max="3915" width="9.5546875" style="1" customWidth="1"/>
    <col min="3916" max="3916" width="8.33203125" style="1" bestFit="1" customWidth="1"/>
    <col min="3917" max="3917" width="7.44140625" style="1" customWidth="1"/>
    <col min="3918" max="3920" width="10.6640625" style="1" customWidth="1"/>
    <col min="3921" max="3922" width="7.44140625" style="1" customWidth="1"/>
    <col min="3923" max="3923" width="2.33203125" style="1" customWidth="1"/>
    <col min="3924" max="3924" width="2.21875" style="1" customWidth="1"/>
    <col min="3925" max="3925" width="1.44140625" style="1" customWidth="1"/>
    <col min="3926" max="3926" width="4.44140625" style="1" customWidth="1"/>
    <col min="3927" max="3929" width="9.5546875" style="1" customWidth="1"/>
    <col min="3930" max="3930" width="8.77734375" style="1" bestFit="1" customWidth="1"/>
    <col min="3931" max="3931" width="7.44140625" style="1" customWidth="1"/>
    <col min="3932" max="3934" width="10.6640625" style="1" customWidth="1"/>
    <col min="3935" max="3935" width="8.77734375" style="1" bestFit="1" customWidth="1"/>
    <col min="3936" max="3936" width="7.44140625" style="1" customWidth="1"/>
    <col min="3937" max="4151" width="8.88671875" style="1"/>
    <col min="4152" max="4152" width="2.21875" style="1" customWidth="1"/>
    <col min="4153" max="4153" width="1.44140625" style="1" customWidth="1"/>
    <col min="4154" max="4154" width="4.44140625" style="1" customWidth="1"/>
    <col min="4155" max="4157" width="9.5546875" style="1" customWidth="1"/>
    <col min="4158" max="4158" width="8.77734375" style="1" bestFit="1" customWidth="1"/>
    <col min="4159" max="4159" width="7.44140625" style="1" customWidth="1"/>
    <col min="4160" max="4162" width="10.6640625" style="1" customWidth="1"/>
    <col min="4163" max="4163" width="8.77734375" style="1" bestFit="1" customWidth="1"/>
    <col min="4164" max="4164" width="7.44140625" style="1" customWidth="1"/>
    <col min="4165" max="4165" width="2.33203125" style="1" customWidth="1"/>
    <col min="4166" max="4166" width="2.21875" style="1" customWidth="1"/>
    <col min="4167" max="4167" width="1.44140625" style="1" customWidth="1"/>
    <col min="4168" max="4168" width="4.44140625" style="1" customWidth="1"/>
    <col min="4169" max="4171" width="9.5546875" style="1" customWidth="1"/>
    <col min="4172" max="4172" width="8.33203125" style="1" bestFit="1" customWidth="1"/>
    <col min="4173" max="4173" width="7.44140625" style="1" customWidth="1"/>
    <col min="4174" max="4176" width="10.6640625" style="1" customWidth="1"/>
    <col min="4177" max="4178" width="7.44140625" style="1" customWidth="1"/>
    <col min="4179" max="4179" width="2.33203125" style="1" customWidth="1"/>
    <col min="4180" max="4180" width="2.21875" style="1" customWidth="1"/>
    <col min="4181" max="4181" width="1.44140625" style="1" customWidth="1"/>
    <col min="4182" max="4182" width="4.44140625" style="1" customWidth="1"/>
    <col min="4183" max="4185" width="9.5546875" style="1" customWidth="1"/>
    <col min="4186" max="4186" width="8.77734375" style="1" bestFit="1" customWidth="1"/>
    <col min="4187" max="4187" width="7.44140625" style="1" customWidth="1"/>
    <col min="4188" max="4190" width="10.6640625" style="1" customWidth="1"/>
    <col min="4191" max="4191" width="8.77734375" style="1" bestFit="1" customWidth="1"/>
    <col min="4192" max="4192" width="7.44140625" style="1" customWidth="1"/>
    <col min="4193" max="4407" width="8.88671875" style="1"/>
    <col min="4408" max="4408" width="2.21875" style="1" customWidth="1"/>
    <col min="4409" max="4409" width="1.44140625" style="1" customWidth="1"/>
    <col min="4410" max="4410" width="4.44140625" style="1" customWidth="1"/>
    <col min="4411" max="4413" width="9.5546875" style="1" customWidth="1"/>
    <col min="4414" max="4414" width="8.77734375" style="1" bestFit="1" customWidth="1"/>
    <col min="4415" max="4415" width="7.44140625" style="1" customWidth="1"/>
    <col min="4416" max="4418" width="10.6640625" style="1" customWidth="1"/>
    <col min="4419" max="4419" width="8.77734375" style="1" bestFit="1" customWidth="1"/>
    <col min="4420" max="4420" width="7.44140625" style="1" customWidth="1"/>
    <col min="4421" max="4421" width="2.33203125" style="1" customWidth="1"/>
    <col min="4422" max="4422" width="2.21875" style="1" customWidth="1"/>
    <col min="4423" max="4423" width="1.44140625" style="1" customWidth="1"/>
    <col min="4424" max="4424" width="4.44140625" style="1" customWidth="1"/>
    <col min="4425" max="4427" width="9.5546875" style="1" customWidth="1"/>
    <col min="4428" max="4428" width="8.33203125" style="1" bestFit="1" customWidth="1"/>
    <col min="4429" max="4429" width="7.44140625" style="1" customWidth="1"/>
    <col min="4430" max="4432" width="10.6640625" style="1" customWidth="1"/>
    <col min="4433" max="4434" width="7.44140625" style="1" customWidth="1"/>
    <col min="4435" max="4435" width="2.33203125" style="1" customWidth="1"/>
    <col min="4436" max="4436" width="2.21875" style="1" customWidth="1"/>
    <col min="4437" max="4437" width="1.44140625" style="1" customWidth="1"/>
    <col min="4438" max="4438" width="4.44140625" style="1" customWidth="1"/>
    <col min="4439" max="4441" width="9.5546875" style="1" customWidth="1"/>
    <col min="4442" max="4442" width="8.77734375" style="1" bestFit="1" customWidth="1"/>
    <col min="4443" max="4443" width="7.44140625" style="1" customWidth="1"/>
    <col min="4444" max="4446" width="10.6640625" style="1" customWidth="1"/>
    <col min="4447" max="4447" width="8.77734375" style="1" bestFit="1" customWidth="1"/>
    <col min="4448" max="4448" width="7.44140625" style="1" customWidth="1"/>
    <col min="4449" max="4663" width="8.88671875" style="1"/>
    <col min="4664" max="4664" width="2.21875" style="1" customWidth="1"/>
    <col min="4665" max="4665" width="1.44140625" style="1" customWidth="1"/>
    <col min="4666" max="4666" width="4.44140625" style="1" customWidth="1"/>
    <col min="4667" max="4669" width="9.5546875" style="1" customWidth="1"/>
    <col min="4670" max="4670" width="8.77734375" style="1" bestFit="1" customWidth="1"/>
    <col min="4671" max="4671" width="7.44140625" style="1" customWidth="1"/>
    <col min="4672" max="4674" width="10.6640625" style="1" customWidth="1"/>
    <col min="4675" max="4675" width="8.77734375" style="1" bestFit="1" customWidth="1"/>
    <col min="4676" max="4676" width="7.44140625" style="1" customWidth="1"/>
    <col min="4677" max="4677" width="2.33203125" style="1" customWidth="1"/>
    <col min="4678" max="4678" width="2.21875" style="1" customWidth="1"/>
    <col min="4679" max="4679" width="1.44140625" style="1" customWidth="1"/>
    <col min="4680" max="4680" width="4.44140625" style="1" customWidth="1"/>
    <col min="4681" max="4683" width="9.5546875" style="1" customWidth="1"/>
    <col min="4684" max="4684" width="8.33203125" style="1" bestFit="1" customWidth="1"/>
    <col min="4685" max="4685" width="7.44140625" style="1" customWidth="1"/>
    <col min="4686" max="4688" width="10.6640625" style="1" customWidth="1"/>
    <col min="4689" max="4690" width="7.44140625" style="1" customWidth="1"/>
    <col min="4691" max="4691" width="2.33203125" style="1" customWidth="1"/>
    <col min="4692" max="4692" width="2.21875" style="1" customWidth="1"/>
    <col min="4693" max="4693" width="1.44140625" style="1" customWidth="1"/>
    <col min="4694" max="4694" width="4.44140625" style="1" customWidth="1"/>
    <col min="4695" max="4697" width="9.5546875" style="1" customWidth="1"/>
    <col min="4698" max="4698" width="8.77734375" style="1" bestFit="1" customWidth="1"/>
    <col min="4699" max="4699" width="7.44140625" style="1" customWidth="1"/>
    <col min="4700" max="4702" width="10.6640625" style="1" customWidth="1"/>
    <col min="4703" max="4703" width="8.77734375" style="1" bestFit="1" customWidth="1"/>
    <col min="4704" max="4704" width="7.44140625" style="1" customWidth="1"/>
    <col min="4705" max="4919" width="8.88671875" style="1"/>
    <col min="4920" max="4920" width="2.21875" style="1" customWidth="1"/>
    <col min="4921" max="4921" width="1.44140625" style="1" customWidth="1"/>
    <col min="4922" max="4922" width="4.44140625" style="1" customWidth="1"/>
    <col min="4923" max="4925" width="9.5546875" style="1" customWidth="1"/>
    <col min="4926" max="4926" width="8.77734375" style="1" bestFit="1" customWidth="1"/>
    <col min="4927" max="4927" width="7.44140625" style="1" customWidth="1"/>
    <col min="4928" max="4930" width="10.6640625" style="1" customWidth="1"/>
    <col min="4931" max="4931" width="8.77734375" style="1" bestFit="1" customWidth="1"/>
    <col min="4932" max="4932" width="7.44140625" style="1" customWidth="1"/>
    <col min="4933" max="4933" width="2.33203125" style="1" customWidth="1"/>
    <col min="4934" max="4934" width="2.21875" style="1" customWidth="1"/>
    <col min="4935" max="4935" width="1.44140625" style="1" customWidth="1"/>
    <col min="4936" max="4936" width="4.44140625" style="1" customWidth="1"/>
    <col min="4937" max="4939" width="9.5546875" style="1" customWidth="1"/>
    <col min="4940" max="4940" width="8.33203125" style="1" bestFit="1" customWidth="1"/>
    <col min="4941" max="4941" width="7.44140625" style="1" customWidth="1"/>
    <col min="4942" max="4944" width="10.6640625" style="1" customWidth="1"/>
    <col min="4945" max="4946" width="7.44140625" style="1" customWidth="1"/>
    <col min="4947" max="4947" width="2.33203125" style="1" customWidth="1"/>
    <col min="4948" max="4948" width="2.21875" style="1" customWidth="1"/>
    <col min="4949" max="4949" width="1.44140625" style="1" customWidth="1"/>
    <col min="4950" max="4950" width="4.44140625" style="1" customWidth="1"/>
    <col min="4951" max="4953" width="9.5546875" style="1" customWidth="1"/>
    <col min="4954" max="4954" width="8.77734375" style="1" bestFit="1" customWidth="1"/>
    <col min="4955" max="4955" width="7.44140625" style="1" customWidth="1"/>
    <col min="4956" max="4958" width="10.6640625" style="1" customWidth="1"/>
    <col min="4959" max="4959" width="8.77734375" style="1" bestFit="1" customWidth="1"/>
    <col min="4960" max="4960" width="7.44140625" style="1" customWidth="1"/>
    <col min="4961" max="5175" width="8.88671875" style="1"/>
    <col min="5176" max="5176" width="2.21875" style="1" customWidth="1"/>
    <col min="5177" max="5177" width="1.44140625" style="1" customWidth="1"/>
    <col min="5178" max="5178" width="4.44140625" style="1" customWidth="1"/>
    <col min="5179" max="5181" width="9.5546875" style="1" customWidth="1"/>
    <col min="5182" max="5182" width="8.77734375" style="1" bestFit="1" customWidth="1"/>
    <col min="5183" max="5183" width="7.44140625" style="1" customWidth="1"/>
    <col min="5184" max="5186" width="10.6640625" style="1" customWidth="1"/>
    <col min="5187" max="5187" width="8.77734375" style="1" bestFit="1" customWidth="1"/>
    <col min="5188" max="5188" width="7.44140625" style="1" customWidth="1"/>
    <col min="5189" max="5189" width="2.33203125" style="1" customWidth="1"/>
    <col min="5190" max="5190" width="2.21875" style="1" customWidth="1"/>
    <col min="5191" max="5191" width="1.44140625" style="1" customWidth="1"/>
    <col min="5192" max="5192" width="4.44140625" style="1" customWidth="1"/>
    <col min="5193" max="5195" width="9.5546875" style="1" customWidth="1"/>
    <col min="5196" max="5196" width="8.33203125" style="1" bestFit="1" customWidth="1"/>
    <col min="5197" max="5197" width="7.44140625" style="1" customWidth="1"/>
    <col min="5198" max="5200" width="10.6640625" style="1" customWidth="1"/>
    <col min="5201" max="5202" width="7.44140625" style="1" customWidth="1"/>
    <col min="5203" max="5203" width="2.33203125" style="1" customWidth="1"/>
    <col min="5204" max="5204" width="2.21875" style="1" customWidth="1"/>
    <col min="5205" max="5205" width="1.44140625" style="1" customWidth="1"/>
    <col min="5206" max="5206" width="4.44140625" style="1" customWidth="1"/>
    <col min="5207" max="5209" width="9.5546875" style="1" customWidth="1"/>
    <col min="5210" max="5210" width="8.77734375" style="1" bestFit="1" customWidth="1"/>
    <col min="5211" max="5211" width="7.44140625" style="1" customWidth="1"/>
    <col min="5212" max="5214" width="10.6640625" style="1" customWidth="1"/>
    <col min="5215" max="5215" width="8.77734375" style="1" bestFit="1" customWidth="1"/>
    <col min="5216" max="5216" width="7.44140625" style="1" customWidth="1"/>
    <col min="5217" max="5431" width="8.88671875" style="1"/>
    <col min="5432" max="5432" width="2.21875" style="1" customWidth="1"/>
    <col min="5433" max="5433" width="1.44140625" style="1" customWidth="1"/>
    <col min="5434" max="5434" width="4.44140625" style="1" customWidth="1"/>
    <col min="5435" max="5437" width="9.5546875" style="1" customWidth="1"/>
    <col min="5438" max="5438" width="8.77734375" style="1" bestFit="1" customWidth="1"/>
    <col min="5439" max="5439" width="7.44140625" style="1" customWidth="1"/>
    <col min="5440" max="5442" width="10.6640625" style="1" customWidth="1"/>
    <col min="5443" max="5443" width="8.77734375" style="1" bestFit="1" customWidth="1"/>
    <col min="5444" max="5444" width="7.44140625" style="1" customWidth="1"/>
    <col min="5445" max="5445" width="2.33203125" style="1" customWidth="1"/>
    <col min="5446" max="5446" width="2.21875" style="1" customWidth="1"/>
    <col min="5447" max="5447" width="1.44140625" style="1" customWidth="1"/>
    <col min="5448" max="5448" width="4.44140625" style="1" customWidth="1"/>
    <col min="5449" max="5451" width="9.5546875" style="1" customWidth="1"/>
    <col min="5452" max="5452" width="8.33203125" style="1" bestFit="1" customWidth="1"/>
    <col min="5453" max="5453" width="7.44140625" style="1" customWidth="1"/>
    <col min="5454" max="5456" width="10.6640625" style="1" customWidth="1"/>
    <col min="5457" max="5458" width="7.44140625" style="1" customWidth="1"/>
    <col min="5459" max="5459" width="2.33203125" style="1" customWidth="1"/>
    <col min="5460" max="5460" width="2.21875" style="1" customWidth="1"/>
    <col min="5461" max="5461" width="1.44140625" style="1" customWidth="1"/>
    <col min="5462" max="5462" width="4.44140625" style="1" customWidth="1"/>
    <col min="5463" max="5465" width="9.5546875" style="1" customWidth="1"/>
    <col min="5466" max="5466" width="8.77734375" style="1" bestFit="1" customWidth="1"/>
    <col min="5467" max="5467" width="7.44140625" style="1" customWidth="1"/>
    <col min="5468" max="5470" width="10.6640625" style="1" customWidth="1"/>
    <col min="5471" max="5471" width="8.77734375" style="1" bestFit="1" customWidth="1"/>
    <col min="5472" max="5472" width="7.44140625" style="1" customWidth="1"/>
    <col min="5473" max="5687" width="8.88671875" style="1"/>
    <col min="5688" max="5688" width="2.21875" style="1" customWidth="1"/>
    <col min="5689" max="5689" width="1.44140625" style="1" customWidth="1"/>
    <col min="5690" max="5690" width="4.44140625" style="1" customWidth="1"/>
    <col min="5691" max="5693" width="9.5546875" style="1" customWidth="1"/>
    <col min="5694" max="5694" width="8.77734375" style="1" bestFit="1" customWidth="1"/>
    <col min="5695" max="5695" width="7.44140625" style="1" customWidth="1"/>
    <col min="5696" max="5698" width="10.6640625" style="1" customWidth="1"/>
    <col min="5699" max="5699" width="8.77734375" style="1" bestFit="1" customWidth="1"/>
    <col min="5700" max="5700" width="7.44140625" style="1" customWidth="1"/>
    <col min="5701" max="5701" width="2.33203125" style="1" customWidth="1"/>
    <col min="5702" max="5702" width="2.21875" style="1" customWidth="1"/>
    <col min="5703" max="5703" width="1.44140625" style="1" customWidth="1"/>
    <col min="5704" max="5704" width="4.44140625" style="1" customWidth="1"/>
    <col min="5705" max="5707" width="9.5546875" style="1" customWidth="1"/>
    <col min="5708" max="5708" width="8.33203125" style="1" bestFit="1" customWidth="1"/>
    <col min="5709" max="5709" width="7.44140625" style="1" customWidth="1"/>
    <col min="5710" max="5712" width="10.6640625" style="1" customWidth="1"/>
    <col min="5713" max="5714" width="7.44140625" style="1" customWidth="1"/>
    <col min="5715" max="5715" width="2.33203125" style="1" customWidth="1"/>
    <col min="5716" max="5716" width="2.21875" style="1" customWidth="1"/>
    <col min="5717" max="5717" width="1.44140625" style="1" customWidth="1"/>
    <col min="5718" max="5718" width="4.44140625" style="1" customWidth="1"/>
    <col min="5719" max="5721" width="9.5546875" style="1" customWidth="1"/>
    <col min="5722" max="5722" width="8.77734375" style="1" bestFit="1" customWidth="1"/>
    <col min="5723" max="5723" width="7.44140625" style="1" customWidth="1"/>
    <col min="5724" max="5726" width="10.6640625" style="1" customWidth="1"/>
    <col min="5727" max="5727" width="8.77734375" style="1" bestFit="1" customWidth="1"/>
    <col min="5728" max="5728" width="7.44140625" style="1" customWidth="1"/>
    <col min="5729" max="5943" width="8.88671875" style="1"/>
    <col min="5944" max="5944" width="2.21875" style="1" customWidth="1"/>
    <col min="5945" max="5945" width="1.44140625" style="1" customWidth="1"/>
    <col min="5946" max="5946" width="4.44140625" style="1" customWidth="1"/>
    <col min="5947" max="5949" width="9.5546875" style="1" customWidth="1"/>
    <col min="5950" max="5950" width="8.77734375" style="1" bestFit="1" customWidth="1"/>
    <col min="5951" max="5951" width="7.44140625" style="1" customWidth="1"/>
    <col min="5952" max="5954" width="10.6640625" style="1" customWidth="1"/>
    <col min="5955" max="5955" width="8.77734375" style="1" bestFit="1" customWidth="1"/>
    <col min="5956" max="5956" width="7.44140625" style="1" customWidth="1"/>
    <col min="5957" max="5957" width="2.33203125" style="1" customWidth="1"/>
    <col min="5958" max="5958" width="2.21875" style="1" customWidth="1"/>
    <col min="5959" max="5959" width="1.44140625" style="1" customWidth="1"/>
    <col min="5960" max="5960" width="4.44140625" style="1" customWidth="1"/>
    <col min="5961" max="5963" width="9.5546875" style="1" customWidth="1"/>
    <col min="5964" max="5964" width="8.33203125" style="1" bestFit="1" customWidth="1"/>
    <col min="5965" max="5965" width="7.44140625" style="1" customWidth="1"/>
    <col min="5966" max="5968" width="10.6640625" style="1" customWidth="1"/>
    <col min="5969" max="5970" width="7.44140625" style="1" customWidth="1"/>
    <col min="5971" max="5971" width="2.33203125" style="1" customWidth="1"/>
    <col min="5972" max="5972" width="2.21875" style="1" customWidth="1"/>
    <col min="5973" max="5973" width="1.44140625" style="1" customWidth="1"/>
    <col min="5974" max="5974" width="4.44140625" style="1" customWidth="1"/>
    <col min="5975" max="5977" width="9.5546875" style="1" customWidth="1"/>
    <col min="5978" max="5978" width="8.77734375" style="1" bestFit="1" customWidth="1"/>
    <col min="5979" max="5979" width="7.44140625" style="1" customWidth="1"/>
    <col min="5980" max="5982" width="10.6640625" style="1" customWidth="1"/>
    <col min="5983" max="5983" width="8.77734375" style="1" bestFit="1" customWidth="1"/>
    <col min="5984" max="5984" width="7.44140625" style="1" customWidth="1"/>
    <col min="5985" max="6199" width="8.88671875" style="1"/>
    <col min="6200" max="6200" width="2.21875" style="1" customWidth="1"/>
    <col min="6201" max="6201" width="1.44140625" style="1" customWidth="1"/>
    <col min="6202" max="6202" width="4.44140625" style="1" customWidth="1"/>
    <col min="6203" max="6205" width="9.5546875" style="1" customWidth="1"/>
    <col min="6206" max="6206" width="8.77734375" style="1" bestFit="1" customWidth="1"/>
    <col min="6207" max="6207" width="7.44140625" style="1" customWidth="1"/>
    <col min="6208" max="6210" width="10.6640625" style="1" customWidth="1"/>
    <col min="6211" max="6211" width="8.77734375" style="1" bestFit="1" customWidth="1"/>
    <col min="6212" max="6212" width="7.44140625" style="1" customWidth="1"/>
    <col min="6213" max="6213" width="2.33203125" style="1" customWidth="1"/>
    <col min="6214" max="6214" width="2.21875" style="1" customWidth="1"/>
    <col min="6215" max="6215" width="1.44140625" style="1" customWidth="1"/>
    <col min="6216" max="6216" width="4.44140625" style="1" customWidth="1"/>
    <col min="6217" max="6219" width="9.5546875" style="1" customWidth="1"/>
    <col min="6220" max="6220" width="8.33203125" style="1" bestFit="1" customWidth="1"/>
    <col min="6221" max="6221" width="7.44140625" style="1" customWidth="1"/>
    <col min="6222" max="6224" width="10.6640625" style="1" customWidth="1"/>
    <col min="6225" max="6226" width="7.44140625" style="1" customWidth="1"/>
    <col min="6227" max="6227" width="2.33203125" style="1" customWidth="1"/>
    <col min="6228" max="6228" width="2.21875" style="1" customWidth="1"/>
    <col min="6229" max="6229" width="1.44140625" style="1" customWidth="1"/>
    <col min="6230" max="6230" width="4.44140625" style="1" customWidth="1"/>
    <col min="6231" max="6233" width="9.5546875" style="1" customWidth="1"/>
    <col min="6234" max="6234" width="8.77734375" style="1" bestFit="1" customWidth="1"/>
    <col min="6235" max="6235" width="7.44140625" style="1" customWidth="1"/>
    <col min="6236" max="6238" width="10.6640625" style="1" customWidth="1"/>
    <col min="6239" max="6239" width="8.77734375" style="1" bestFit="1" customWidth="1"/>
    <col min="6240" max="6240" width="7.44140625" style="1" customWidth="1"/>
    <col min="6241" max="6455" width="8.88671875" style="1"/>
    <col min="6456" max="6456" width="2.21875" style="1" customWidth="1"/>
    <col min="6457" max="6457" width="1.44140625" style="1" customWidth="1"/>
    <col min="6458" max="6458" width="4.44140625" style="1" customWidth="1"/>
    <col min="6459" max="6461" width="9.5546875" style="1" customWidth="1"/>
    <col min="6462" max="6462" width="8.77734375" style="1" bestFit="1" customWidth="1"/>
    <col min="6463" max="6463" width="7.44140625" style="1" customWidth="1"/>
    <col min="6464" max="6466" width="10.6640625" style="1" customWidth="1"/>
    <col min="6467" max="6467" width="8.77734375" style="1" bestFit="1" customWidth="1"/>
    <col min="6468" max="6468" width="7.44140625" style="1" customWidth="1"/>
    <col min="6469" max="6469" width="2.33203125" style="1" customWidth="1"/>
    <col min="6470" max="6470" width="2.21875" style="1" customWidth="1"/>
    <col min="6471" max="6471" width="1.44140625" style="1" customWidth="1"/>
    <col min="6472" max="6472" width="4.44140625" style="1" customWidth="1"/>
    <col min="6473" max="6475" width="9.5546875" style="1" customWidth="1"/>
    <col min="6476" max="6476" width="8.33203125" style="1" bestFit="1" customWidth="1"/>
    <col min="6477" max="6477" width="7.44140625" style="1" customWidth="1"/>
    <col min="6478" max="6480" width="10.6640625" style="1" customWidth="1"/>
    <col min="6481" max="6482" width="7.44140625" style="1" customWidth="1"/>
    <col min="6483" max="6483" width="2.33203125" style="1" customWidth="1"/>
    <col min="6484" max="6484" width="2.21875" style="1" customWidth="1"/>
    <col min="6485" max="6485" width="1.44140625" style="1" customWidth="1"/>
    <col min="6486" max="6486" width="4.44140625" style="1" customWidth="1"/>
    <col min="6487" max="6489" width="9.5546875" style="1" customWidth="1"/>
    <col min="6490" max="6490" width="8.77734375" style="1" bestFit="1" customWidth="1"/>
    <col min="6491" max="6491" width="7.44140625" style="1" customWidth="1"/>
    <col min="6492" max="6494" width="10.6640625" style="1" customWidth="1"/>
    <col min="6495" max="6495" width="8.77734375" style="1" bestFit="1" customWidth="1"/>
    <col min="6496" max="6496" width="7.44140625" style="1" customWidth="1"/>
    <col min="6497" max="6711" width="8.88671875" style="1"/>
    <col min="6712" max="6712" width="2.21875" style="1" customWidth="1"/>
    <col min="6713" max="6713" width="1.44140625" style="1" customWidth="1"/>
    <col min="6714" max="6714" width="4.44140625" style="1" customWidth="1"/>
    <col min="6715" max="6717" width="9.5546875" style="1" customWidth="1"/>
    <col min="6718" max="6718" width="8.77734375" style="1" bestFit="1" customWidth="1"/>
    <col min="6719" max="6719" width="7.44140625" style="1" customWidth="1"/>
    <col min="6720" max="6722" width="10.6640625" style="1" customWidth="1"/>
    <col min="6723" max="6723" width="8.77734375" style="1" bestFit="1" customWidth="1"/>
    <col min="6724" max="6724" width="7.44140625" style="1" customWidth="1"/>
    <col min="6725" max="6725" width="2.33203125" style="1" customWidth="1"/>
    <col min="6726" max="6726" width="2.21875" style="1" customWidth="1"/>
    <col min="6727" max="6727" width="1.44140625" style="1" customWidth="1"/>
    <col min="6728" max="6728" width="4.44140625" style="1" customWidth="1"/>
    <col min="6729" max="6731" width="9.5546875" style="1" customWidth="1"/>
    <col min="6732" max="6732" width="8.33203125" style="1" bestFit="1" customWidth="1"/>
    <col min="6733" max="6733" width="7.44140625" style="1" customWidth="1"/>
    <col min="6734" max="6736" width="10.6640625" style="1" customWidth="1"/>
    <col min="6737" max="6738" width="7.44140625" style="1" customWidth="1"/>
    <col min="6739" max="6739" width="2.33203125" style="1" customWidth="1"/>
    <col min="6740" max="6740" width="2.21875" style="1" customWidth="1"/>
    <col min="6741" max="6741" width="1.44140625" style="1" customWidth="1"/>
    <col min="6742" max="6742" width="4.44140625" style="1" customWidth="1"/>
    <col min="6743" max="6745" width="9.5546875" style="1" customWidth="1"/>
    <col min="6746" max="6746" width="8.77734375" style="1" bestFit="1" customWidth="1"/>
    <col min="6747" max="6747" width="7.44140625" style="1" customWidth="1"/>
    <col min="6748" max="6750" width="10.6640625" style="1" customWidth="1"/>
    <col min="6751" max="6751" width="8.77734375" style="1" bestFit="1" customWidth="1"/>
    <col min="6752" max="6752" width="7.44140625" style="1" customWidth="1"/>
    <col min="6753" max="6967" width="8.88671875" style="1"/>
    <col min="6968" max="6968" width="2.21875" style="1" customWidth="1"/>
    <col min="6969" max="6969" width="1.44140625" style="1" customWidth="1"/>
    <col min="6970" max="6970" width="4.44140625" style="1" customWidth="1"/>
    <col min="6971" max="6973" width="9.5546875" style="1" customWidth="1"/>
    <col min="6974" max="6974" width="8.77734375" style="1" bestFit="1" customWidth="1"/>
    <col min="6975" max="6975" width="7.44140625" style="1" customWidth="1"/>
    <col min="6976" max="6978" width="10.6640625" style="1" customWidth="1"/>
    <col min="6979" max="6979" width="8.77734375" style="1" bestFit="1" customWidth="1"/>
    <col min="6980" max="6980" width="7.44140625" style="1" customWidth="1"/>
    <col min="6981" max="6981" width="2.33203125" style="1" customWidth="1"/>
    <col min="6982" max="6982" width="2.21875" style="1" customWidth="1"/>
    <col min="6983" max="6983" width="1.44140625" style="1" customWidth="1"/>
    <col min="6984" max="6984" width="4.44140625" style="1" customWidth="1"/>
    <col min="6985" max="6987" width="9.5546875" style="1" customWidth="1"/>
    <col min="6988" max="6988" width="8.33203125" style="1" bestFit="1" customWidth="1"/>
    <col min="6989" max="6989" width="7.44140625" style="1" customWidth="1"/>
    <col min="6990" max="6992" width="10.6640625" style="1" customWidth="1"/>
    <col min="6993" max="6994" width="7.44140625" style="1" customWidth="1"/>
    <col min="6995" max="6995" width="2.33203125" style="1" customWidth="1"/>
    <col min="6996" max="6996" width="2.21875" style="1" customWidth="1"/>
    <col min="6997" max="6997" width="1.44140625" style="1" customWidth="1"/>
    <col min="6998" max="6998" width="4.44140625" style="1" customWidth="1"/>
    <col min="6999" max="7001" width="9.5546875" style="1" customWidth="1"/>
    <col min="7002" max="7002" width="8.77734375" style="1" bestFit="1" customWidth="1"/>
    <col min="7003" max="7003" width="7.44140625" style="1" customWidth="1"/>
    <col min="7004" max="7006" width="10.6640625" style="1" customWidth="1"/>
    <col min="7007" max="7007" width="8.77734375" style="1" bestFit="1" customWidth="1"/>
    <col min="7008" max="7008" width="7.44140625" style="1" customWidth="1"/>
    <col min="7009" max="7223" width="8.88671875" style="1"/>
    <col min="7224" max="7224" width="2.21875" style="1" customWidth="1"/>
    <col min="7225" max="7225" width="1.44140625" style="1" customWidth="1"/>
    <col min="7226" max="7226" width="4.44140625" style="1" customWidth="1"/>
    <col min="7227" max="7229" width="9.5546875" style="1" customWidth="1"/>
    <col min="7230" max="7230" width="8.77734375" style="1" bestFit="1" customWidth="1"/>
    <col min="7231" max="7231" width="7.44140625" style="1" customWidth="1"/>
    <col min="7232" max="7234" width="10.6640625" style="1" customWidth="1"/>
    <col min="7235" max="7235" width="8.77734375" style="1" bestFit="1" customWidth="1"/>
    <col min="7236" max="7236" width="7.44140625" style="1" customWidth="1"/>
    <col min="7237" max="7237" width="2.33203125" style="1" customWidth="1"/>
    <col min="7238" max="7238" width="2.21875" style="1" customWidth="1"/>
    <col min="7239" max="7239" width="1.44140625" style="1" customWidth="1"/>
    <col min="7240" max="7240" width="4.44140625" style="1" customWidth="1"/>
    <col min="7241" max="7243" width="9.5546875" style="1" customWidth="1"/>
    <col min="7244" max="7244" width="8.33203125" style="1" bestFit="1" customWidth="1"/>
    <col min="7245" max="7245" width="7.44140625" style="1" customWidth="1"/>
    <col min="7246" max="7248" width="10.6640625" style="1" customWidth="1"/>
    <col min="7249" max="7250" width="7.44140625" style="1" customWidth="1"/>
    <col min="7251" max="7251" width="2.33203125" style="1" customWidth="1"/>
    <col min="7252" max="7252" width="2.21875" style="1" customWidth="1"/>
    <col min="7253" max="7253" width="1.44140625" style="1" customWidth="1"/>
    <col min="7254" max="7254" width="4.44140625" style="1" customWidth="1"/>
    <col min="7255" max="7257" width="9.5546875" style="1" customWidth="1"/>
    <col min="7258" max="7258" width="8.77734375" style="1" bestFit="1" customWidth="1"/>
    <col min="7259" max="7259" width="7.44140625" style="1" customWidth="1"/>
    <col min="7260" max="7262" width="10.6640625" style="1" customWidth="1"/>
    <col min="7263" max="7263" width="8.77734375" style="1" bestFit="1" customWidth="1"/>
    <col min="7264" max="7264" width="7.44140625" style="1" customWidth="1"/>
    <col min="7265" max="7479" width="8.88671875" style="1"/>
    <col min="7480" max="7480" width="2.21875" style="1" customWidth="1"/>
    <col min="7481" max="7481" width="1.44140625" style="1" customWidth="1"/>
    <col min="7482" max="7482" width="4.44140625" style="1" customWidth="1"/>
    <col min="7483" max="7485" width="9.5546875" style="1" customWidth="1"/>
    <col min="7486" max="7486" width="8.77734375" style="1" bestFit="1" customWidth="1"/>
    <col min="7487" max="7487" width="7.44140625" style="1" customWidth="1"/>
    <col min="7488" max="7490" width="10.6640625" style="1" customWidth="1"/>
    <col min="7491" max="7491" width="8.77734375" style="1" bestFit="1" customWidth="1"/>
    <col min="7492" max="7492" width="7.44140625" style="1" customWidth="1"/>
    <col min="7493" max="7493" width="2.33203125" style="1" customWidth="1"/>
    <col min="7494" max="7494" width="2.21875" style="1" customWidth="1"/>
    <col min="7495" max="7495" width="1.44140625" style="1" customWidth="1"/>
    <col min="7496" max="7496" width="4.44140625" style="1" customWidth="1"/>
    <col min="7497" max="7499" width="9.5546875" style="1" customWidth="1"/>
    <col min="7500" max="7500" width="8.33203125" style="1" bestFit="1" customWidth="1"/>
    <col min="7501" max="7501" width="7.44140625" style="1" customWidth="1"/>
    <col min="7502" max="7504" width="10.6640625" style="1" customWidth="1"/>
    <col min="7505" max="7506" width="7.44140625" style="1" customWidth="1"/>
    <col min="7507" max="7507" width="2.33203125" style="1" customWidth="1"/>
    <col min="7508" max="7508" width="2.21875" style="1" customWidth="1"/>
    <col min="7509" max="7509" width="1.44140625" style="1" customWidth="1"/>
    <col min="7510" max="7510" width="4.44140625" style="1" customWidth="1"/>
    <col min="7511" max="7513" width="9.5546875" style="1" customWidth="1"/>
    <col min="7514" max="7514" width="8.77734375" style="1" bestFit="1" customWidth="1"/>
    <col min="7515" max="7515" width="7.44140625" style="1" customWidth="1"/>
    <col min="7516" max="7518" width="10.6640625" style="1" customWidth="1"/>
    <col min="7519" max="7519" width="8.77734375" style="1" bestFit="1" customWidth="1"/>
    <col min="7520" max="7520" width="7.44140625" style="1" customWidth="1"/>
    <col min="7521" max="7735" width="8.88671875" style="1"/>
    <col min="7736" max="7736" width="2.21875" style="1" customWidth="1"/>
    <col min="7737" max="7737" width="1.44140625" style="1" customWidth="1"/>
    <col min="7738" max="7738" width="4.44140625" style="1" customWidth="1"/>
    <col min="7739" max="7741" width="9.5546875" style="1" customWidth="1"/>
    <col min="7742" max="7742" width="8.77734375" style="1" bestFit="1" customWidth="1"/>
    <col min="7743" max="7743" width="7.44140625" style="1" customWidth="1"/>
    <col min="7744" max="7746" width="10.6640625" style="1" customWidth="1"/>
    <col min="7747" max="7747" width="8.77734375" style="1" bestFit="1" customWidth="1"/>
    <col min="7748" max="7748" width="7.44140625" style="1" customWidth="1"/>
    <col min="7749" max="7749" width="2.33203125" style="1" customWidth="1"/>
    <col min="7750" max="7750" width="2.21875" style="1" customWidth="1"/>
    <col min="7751" max="7751" width="1.44140625" style="1" customWidth="1"/>
    <col min="7752" max="7752" width="4.44140625" style="1" customWidth="1"/>
    <col min="7753" max="7755" width="9.5546875" style="1" customWidth="1"/>
    <col min="7756" max="7756" width="8.33203125" style="1" bestFit="1" customWidth="1"/>
    <col min="7757" max="7757" width="7.44140625" style="1" customWidth="1"/>
    <col min="7758" max="7760" width="10.6640625" style="1" customWidth="1"/>
    <col min="7761" max="7762" width="7.44140625" style="1" customWidth="1"/>
    <col min="7763" max="7763" width="2.33203125" style="1" customWidth="1"/>
    <col min="7764" max="7764" width="2.21875" style="1" customWidth="1"/>
    <col min="7765" max="7765" width="1.44140625" style="1" customWidth="1"/>
    <col min="7766" max="7766" width="4.44140625" style="1" customWidth="1"/>
    <col min="7767" max="7769" width="9.5546875" style="1" customWidth="1"/>
    <col min="7770" max="7770" width="8.77734375" style="1" bestFit="1" customWidth="1"/>
    <col min="7771" max="7771" width="7.44140625" style="1" customWidth="1"/>
    <col min="7772" max="7774" width="10.6640625" style="1" customWidth="1"/>
    <col min="7775" max="7775" width="8.77734375" style="1" bestFit="1" customWidth="1"/>
    <col min="7776" max="7776" width="7.44140625" style="1" customWidth="1"/>
    <col min="7777" max="7991" width="8.88671875" style="1"/>
    <col min="7992" max="7992" width="2.21875" style="1" customWidth="1"/>
    <col min="7993" max="7993" width="1.44140625" style="1" customWidth="1"/>
    <col min="7994" max="7994" width="4.44140625" style="1" customWidth="1"/>
    <col min="7995" max="7997" width="9.5546875" style="1" customWidth="1"/>
    <col min="7998" max="7998" width="8.77734375" style="1" bestFit="1" customWidth="1"/>
    <col min="7999" max="7999" width="7.44140625" style="1" customWidth="1"/>
    <col min="8000" max="8002" width="10.6640625" style="1" customWidth="1"/>
    <col min="8003" max="8003" width="8.77734375" style="1" bestFit="1" customWidth="1"/>
    <col min="8004" max="8004" width="7.44140625" style="1" customWidth="1"/>
    <col min="8005" max="8005" width="2.33203125" style="1" customWidth="1"/>
    <col min="8006" max="8006" width="2.21875" style="1" customWidth="1"/>
    <col min="8007" max="8007" width="1.44140625" style="1" customWidth="1"/>
    <col min="8008" max="8008" width="4.44140625" style="1" customWidth="1"/>
    <col min="8009" max="8011" width="9.5546875" style="1" customWidth="1"/>
    <col min="8012" max="8012" width="8.33203125" style="1" bestFit="1" customWidth="1"/>
    <col min="8013" max="8013" width="7.44140625" style="1" customWidth="1"/>
    <col min="8014" max="8016" width="10.6640625" style="1" customWidth="1"/>
    <col min="8017" max="8018" width="7.44140625" style="1" customWidth="1"/>
    <col min="8019" max="8019" width="2.33203125" style="1" customWidth="1"/>
    <col min="8020" max="8020" width="2.21875" style="1" customWidth="1"/>
    <col min="8021" max="8021" width="1.44140625" style="1" customWidth="1"/>
    <col min="8022" max="8022" width="4.44140625" style="1" customWidth="1"/>
    <col min="8023" max="8025" width="9.5546875" style="1" customWidth="1"/>
    <col min="8026" max="8026" width="8.77734375" style="1" bestFit="1" customWidth="1"/>
    <col min="8027" max="8027" width="7.44140625" style="1" customWidth="1"/>
    <col min="8028" max="8030" width="10.6640625" style="1" customWidth="1"/>
    <col min="8031" max="8031" width="8.77734375" style="1" bestFit="1" customWidth="1"/>
    <col min="8032" max="8032" width="7.44140625" style="1" customWidth="1"/>
    <col min="8033" max="8247" width="8.88671875" style="1"/>
    <col min="8248" max="8248" width="2.21875" style="1" customWidth="1"/>
    <col min="8249" max="8249" width="1.44140625" style="1" customWidth="1"/>
    <col min="8250" max="8250" width="4.44140625" style="1" customWidth="1"/>
    <col min="8251" max="8253" width="9.5546875" style="1" customWidth="1"/>
    <col min="8254" max="8254" width="8.77734375" style="1" bestFit="1" customWidth="1"/>
    <col min="8255" max="8255" width="7.44140625" style="1" customWidth="1"/>
    <col min="8256" max="8258" width="10.6640625" style="1" customWidth="1"/>
    <col min="8259" max="8259" width="8.77734375" style="1" bestFit="1" customWidth="1"/>
    <col min="8260" max="8260" width="7.44140625" style="1" customWidth="1"/>
    <col min="8261" max="8261" width="2.33203125" style="1" customWidth="1"/>
    <col min="8262" max="8262" width="2.21875" style="1" customWidth="1"/>
    <col min="8263" max="8263" width="1.44140625" style="1" customWidth="1"/>
    <col min="8264" max="8264" width="4.44140625" style="1" customWidth="1"/>
    <col min="8265" max="8267" width="9.5546875" style="1" customWidth="1"/>
    <col min="8268" max="8268" width="8.33203125" style="1" bestFit="1" customWidth="1"/>
    <col min="8269" max="8269" width="7.44140625" style="1" customWidth="1"/>
    <col min="8270" max="8272" width="10.6640625" style="1" customWidth="1"/>
    <col min="8273" max="8274" width="7.44140625" style="1" customWidth="1"/>
    <col min="8275" max="8275" width="2.33203125" style="1" customWidth="1"/>
    <col min="8276" max="8276" width="2.21875" style="1" customWidth="1"/>
    <col min="8277" max="8277" width="1.44140625" style="1" customWidth="1"/>
    <col min="8278" max="8278" width="4.44140625" style="1" customWidth="1"/>
    <col min="8279" max="8281" width="9.5546875" style="1" customWidth="1"/>
    <col min="8282" max="8282" width="8.77734375" style="1" bestFit="1" customWidth="1"/>
    <col min="8283" max="8283" width="7.44140625" style="1" customWidth="1"/>
    <col min="8284" max="8286" width="10.6640625" style="1" customWidth="1"/>
    <col min="8287" max="8287" width="8.77734375" style="1" bestFit="1" customWidth="1"/>
    <col min="8288" max="8288" width="7.44140625" style="1" customWidth="1"/>
    <col min="8289" max="8503" width="8.88671875" style="1"/>
    <col min="8504" max="8504" width="2.21875" style="1" customWidth="1"/>
    <col min="8505" max="8505" width="1.44140625" style="1" customWidth="1"/>
    <col min="8506" max="8506" width="4.44140625" style="1" customWidth="1"/>
    <col min="8507" max="8509" width="9.5546875" style="1" customWidth="1"/>
    <col min="8510" max="8510" width="8.77734375" style="1" bestFit="1" customWidth="1"/>
    <col min="8511" max="8511" width="7.44140625" style="1" customWidth="1"/>
    <col min="8512" max="8514" width="10.6640625" style="1" customWidth="1"/>
    <col min="8515" max="8515" width="8.77734375" style="1" bestFit="1" customWidth="1"/>
    <col min="8516" max="8516" width="7.44140625" style="1" customWidth="1"/>
    <col min="8517" max="8517" width="2.33203125" style="1" customWidth="1"/>
    <col min="8518" max="8518" width="2.21875" style="1" customWidth="1"/>
    <col min="8519" max="8519" width="1.44140625" style="1" customWidth="1"/>
    <col min="8520" max="8520" width="4.44140625" style="1" customWidth="1"/>
    <col min="8521" max="8523" width="9.5546875" style="1" customWidth="1"/>
    <col min="8524" max="8524" width="8.33203125" style="1" bestFit="1" customWidth="1"/>
    <col min="8525" max="8525" width="7.44140625" style="1" customWidth="1"/>
    <col min="8526" max="8528" width="10.6640625" style="1" customWidth="1"/>
    <col min="8529" max="8530" width="7.44140625" style="1" customWidth="1"/>
    <col min="8531" max="8531" width="2.33203125" style="1" customWidth="1"/>
    <col min="8532" max="8532" width="2.21875" style="1" customWidth="1"/>
    <col min="8533" max="8533" width="1.44140625" style="1" customWidth="1"/>
    <col min="8534" max="8534" width="4.44140625" style="1" customWidth="1"/>
    <col min="8535" max="8537" width="9.5546875" style="1" customWidth="1"/>
    <col min="8538" max="8538" width="8.77734375" style="1" bestFit="1" customWidth="1"/>
    <col min="8539" max="8539" width="7.44140625" style="1" customWidth="1"/>
    <col min="8540" max="8542" width="10.6640625" style="1" customWidth="1"/>
    <col min="8543" max="8543" width="8.77734375" style="1" bestFit="1" customWidth="1"/>
    <col min="8544" max="8544" width="7.44140625" style="1" customWidth="1"/>
    <col min="8545" max="8759" width="8.88671875" style="1"/>
    <col min="8760" max="8760" width="2.21875" style="1" customWidth="1"/>
    <col min="8761" max="8761" width="1.44140625" style="1" customWidth="1"/>
    <col min="8762" max="8762" width="4.44140625" style="1" customWidth="1"/>
    <col min="8763" max="8765" width="9.5546875" style="1" customWidth="1"/>
    <col min="8766" max="8766" width="8.77734375" style="1" bestFit="1" customWidth="1"/>
    <col min="8767" max="8767" width="7.44140625" style="1" customWidth="1"/>
    <col min="8768" max="8770" width="10.6640625" style="1" customWidth="1"/>
    <col min="8771" max="8771" width="8.77734375" style="1" bestFit="1" customWidth="1"/>
    <col min="8772" max="8772" width="7.44140625" style="1" customWidth="1"/>
    <col min="8773" max="8773" width="2.33203125" style="1" customWidth="1"/>
    <col min="8774" max="8774" width="2.21875" style="1" customWidth="1"/>
    <col min="8775" max="8775" width="1.44140625" style="1" customWidth="1"/>
    <col min="8776" max="8776" width="4.44140625" style="1" customWidth="1"/>
    <col min="8777" max="8779" width="9.5546875" style="1" customWidth="1"/>
    <col min="8780" max="8780" width="8.33203125" style="1" bestFit="1" customWidth="1"/>
    <col min="8781" max="8781" width="7.44140625" style="1" customWidth="1"/>
    <col min="8782" max="8784" width="10.6640625" style="1" customWidth="1"/>
    <col min="8785" max="8786" width="7.44140625" style="1" customWidth="1"/>
    <col min="8787" max="8787" width="2.33203125" style="1" customWidth="1"/>
    <col min="8788" max="8788" width="2.21875" style="1" customWidth="1"/>
    <col min="8789" max="8789" width="1.44140625" style="1" customWidth="1"/>
    <col min="8790" max="8790" width="4.44140625" style="1" customWidth="1"/>
    <col min="8791" max="8793" width="9.5546875" style="1" customWidth="1"/>
    <col min="8794" max="8794" width="8.77734375" style="1" bestFit="1" customWidth="1"/>
    <col min="8795" max="8795" width="7.44140625" style="1" customWidth="1"/>
    <col min="8796" max="8798" width="10.6640625" style="1" customWidth="1"/>
    <col min="8799" max="8799" width="8.77734375" style="1" bestFit="1" customWidth="1"/>
    <col min="8800" max="8800" width="7.44140625" style="1" customWidth="1"/>
    <col min="8801" max="9015" width="8.88671875" style="1"/>
    <col min="9016" max="9016" width="2.21875" style="1" customWidth="1"/>
    <col min="9017" max="9017" width="1.44140625" style="1" customWidth="1"/>
    <col min="9018" max="9018" width="4.44140625" style="1" customWidth="1"/>
    <col min="9019" max="9021" width="9.5546875" style="1" customWidth="1"/>
    <col min="9022" max="9022" width="8.77734375" style="1" bestFit="1" customWidth="1"/>
    <col min="9023" max="9023" width="7.44140625" style="1" customWidth="1"/>
    <col min="9024" max="9026" width="10.6640625" style="1" customWidth="1"/>
    <col min="9027" max="9027" width="8.77734375" style="1" bestFit="1" customWidth="1"/>
    <col min="9028" max="9028" width="7.44140625" style="1" customWidth="1"/>
    <col min="9029" max="9029" width="2.33203125" style="1" customWidth="1"/>
    <col min="9030" max="9030" width="2.21875" style="1" customWidth="1"/>
    <col min="9031" max="9031" width="1.44140625" style="1" customWidth="1"/>
    <col min="9032" max="9032" width="4.44140625" style="1" customWidth="1"/>
    <col min="9033" max="9035" width="9.5546875" style="1" customWidth="1"/>
    <col min="9036" max="9036" width="8.33203125" style="1" bestFit="1" customWidth="1"/>
    <col min="9037" max="9037" width="7.44140625" style="1" customWidth="1"/>
    <col min="9038" max="9040" width="10.6640625" style="1" customWidth="1"/>
    <col min="9041" max="9042" width="7.44140625" style="1" customWidth="1"/>
    <col min="9043" max="9043" width="2.33203125" style="1" customWidth="1"/>
    <col min="9044" max="9044" width="2.21875" style="1" customWidth="1"/>
    <col min="9045" max="9045" width="1.44140625" style="1" customWidth="1"/>
    <col min="9046" max="9046" width="4.44140625" style="1" customWidth="1"/>
    <col min="9047" max="9049" width="9.5546875" style="1" customWidth="1"/>
    <col min="9050" max="9050" width="8.77734375" style="1" bestFit="1" customWidth="1"/>
    <col min="9051" max="9051" width="7.44140625" style="1" customWidth="1"/>
    <col min="9052" max="9054" width="10.6640625" style="1" customWidth="1"/>
    <col min="9055" max="9055" width="8.77734375" style="1" bestFit="1" customWidth="1"/>
    <col min="9056" max="9056" width="7.44140625" style="1" customWidth="1"/>
    <col min="9057" max="9271" width="8.88671875" style="1"/>
    <col min="9272" max="9272" width="2.21875" style="1" customWidth="1"/>
    <col min="9273" max="9273" width="1.44140625" style="1" customWidth="1"/>
    <col min="9274" max="9274" width="4.44140625" style="1" customWidth="1"/>
    <col min="9275" max="9277" width="9.5546875" style="1" customWidth="1"/>
    <col min="9278" max="9278" width="8.77734375" style="1" bestFit="1" customWidth="1"/>
    <col min="9279" max="9279" width="7.44140625" style="1" customWidth="1"/>
    <col min="9280" max="9282" width="10.6640625" style="1" customWidth="1"/>
    <col min="9283" max="9283" width="8.77734375" style="1" bestFit="1" customWidth="1"/>
    <col min="9284" max="9284" width="7.44140625" style="1" customWidth="1"/>
    <col min="9285" max="9285" width="2.33203125" style="1" customWidth="1"/>
    <col min="9286" max="9286" width="2.21875" style="1" customWidth="1"/>
    <col min="9287" max="9287" width="1.44140625" style="1" customWidth="1"/>
    <col min="9288" max="9288" width="4.44140625" style="1" customWidth="1"/>
    <col min="9289" max="9291" width="9.5546875" style="1" customWidth="1"/>
    <col min="9292" max="9292" width="8.33203125" style="1" bestFit="1" customWidth="1"/>
    <col min="9293" max="9293" width="7.44140625" style="1" customWidth="1"/>
    <col min="9294" max="9296" width="10.6640625" style="1" customWidth="1"/>
    <col min="9297" max="9298" width="7.44140625" style="1" customWidth="1"/>
    <col min="9299" max="9299" width="2.33203125" style="1" customWidth="1"/>
    <col min="9300" max="9300" width="2.21875" style="1" customWidth="1"/>
    <col min="9301" max="9301" width="1.44140625" style="1" customWidth="1"/>
    <col min="9302" max="9302" width="4.44140625" style="1" customWidth="1"/>
    <col min="9303" max="9305" width="9.5546875" style="1" customWidth="1"/>
    <col min="9306" max="9306" width="8.77734375" style="1" bestFit="1" customWidth="1"/>
    <col min="9307" max="9307" width="7.44140625" style="1" customWidth="1"/>
    <col min="9308" max="9310" width="10.6640625" style="1" customWidth="1"/>
    <col min="9311" max="9311" width="8.77734375" style="1" bestFit="1" customWidth="1"/>
    <col min="9312" max="9312" width="7.44140625" style="1" customWidth="1"/>
    <col min="9313" max="9527" width="8.88671875" style="1"/>
    <col min="9528" max="9528" width="2.21875" style="1" customWidth="1"/>
    <col min="9529" max="9529" width="1.44140625" style="1" customWidth="1"/>
    <col min="9530" max="9530" width="4.44140625" style="1" customWidth="1"/>
    <col min="9531" max="9533" width="9.5546875" style="1" customWidth="1"/>
    <col min="9534" max="9534" width="8.77734375" style="1" bestFit="1" customWidth="1"/>
    <col min="9535" max="9535" width="7.44140625" style="1" customWidth="1"/>
    <col min="9536" max="9538" width="10.6640625" style="1" customWidth="1"/>
    <col min="9539" max="9539" width="8.77734375" style="1" bestFit="1" customWidth="1"/>
    <col min="9540" max="9540" width="7.44140625" style="1" customWidth="1"/>
    <col min="9541" max="9541" width="2.33203125" style="1" customWidth="1"/>
    <col min="9542" max="9542" width="2.21875" style="1" customWidth="1"/>
    <col min="9543" max="9543" width="1.44140625" style="1" customWidth="1"/>
    <col min="9544" max="9544" width="4.44140625" style="1" customWidth="1"/>
    <col min="9545" max="9547" width="9.5546875" style="1" customWidth="1"/>
    <col min="9548" max="9548" width="8.33203125" style="1" bestFit="1" customWidth="1"/>
    <col min="9549" max="9549" width="7.44140625" style="1" customWidth="1"/>
    <col min="9550" max="9552" width="10.6640625" style="1" customWidth="1"/>
    <col min="9553" max="9554" width="7.44140625" style="1" customWidth="1"/>
    <col min="9555" max="9555" width="2.33203125" style="1" customWidth="1"/>
    <col min="9556" max="9556" width="2.21875" style="1" customWidth="1"/>
    <col min="9557" max="9557" width="1.44140625" style="1" customWidth="1"/>
    <col min="9558" max="9558" width="4.44140625" style="1" customWidth="1"/>
    <col min="9559" max="9561" width="9.5546875" style="1" customWidth="1"/>
    <col min="9562" max="9562" width="8.77734375" style="1" bestFit="1" customWidth="1"/>
    <col min="9563" max="9563" width="7.44140625" style="1" customWidth="1"/>
    <col min="9564" max="9566" width="10.6640625" style="1" customWidth="1"/>
    <col min="9567" max="9567" width="8.77734375" style="1" bestFit="1" customWidth="1"/>
    <col min="9568" max="9568" width="7.44140625" style="1" customWidth="1"/>
    <col min="9569" max="9783" width="8.88671875" style="1"/>
    <col min="9784" max="9784" width="2.21875" style="1" customWidth="1"/>
    <col min="9785" max="9785" width="1.44140625" style="1" customWidth="1"/>
    <col min="9786" max="9786" width="4.44140625" style="1" customWidth="1"/>
    <col min="9787" max="9789" width="9.5546875" style="1" customWidth="1"/>
    <col min="9790" max="9790" width="8.77734375" style="1" bestFit="1" customWidth="1"/>
    <col min="9791" max="9791" width="7.44140625" style="1" customWidth="1"/>
    <col min="9792" max="9794" width="10.6640625" style="1" customWidth="1"/>
    <col min="9795" max="9795" width="8.77734375" style="1" bestFit="1" customWidth="1"/>
    <col min="9796" max="9796" width="7.44140625" style="1" customWidth="1"/>
    <col min="9797" max="9797" width="2.33203125" style="1" customWidth="1"/>
    <col min="9798" max="9798" width="2.21875" style="1" customWidth="1"/>
    <col min="9799" max="9799" width="1.44140625" style="1" customWidth="1"/>
    <col min="9800" max="9800" width="4.44140625" style="1" customWidth="1"/>
    <col min="9801" max="9803" width="9.5546875" style="1" customWidth="1"/>
    <col min="9804" max="9804" width="8.33203125" style="1" bestFit="1" customWidth="1"/>
    <col min="9805" max="9805" width="7.44140625" style="1" customWidth="1"/>
    <col min="9806" max="9808" width="10.6640625" style="1" customWidth="1"/>
    <col min="9809" max="9810" width="7.44140625" style="1" customWidth="1"/>
    <col min="9811" max="9811" width="2.33203125" style="1" customWidth="1"/>
    <col min="9812" max="9812" width="2.21875" style="1" customWidth="1"/>
    <col min="9813" max="9813" width="1.44140625" style="1" customWidth="1"/>
    <col min="9814" max="9814" width="4.44140625" style="1" customWidth="1"/>
    <col min="9815" max="9817" width="9.5546875" style="1" customWidth="1"/>
    <col min="9818" max="9818" width="8.77734375" style="1" bestFit="1" customWidth="1"/>
    <col min="9819" max="9819" width="7.44140625" style="1" customWidth="1"/>
    <col min="9820" max="9822" width="10.6640625" style="1" customWidth="1"/>
    <col min="9823" max="9823" width="8.77734375" style="1" bestFit="1" customWidth="1"/>
    <col min="9824" max="9824" width="7.44140625" style="1" customWidth="1"/>
    <col min="9825" max="10039" width="8.88671875" style="1"/>
    <col min="10040" max="10040" width="2.21875" style="1" customWidth="1"/>
    <col min="10041" max="10041" width="1.44140625" style="1" customWidth="1"/>
    <col min="10042" max="10042" width="4.44140625" style="1" customWidth="1"/>
    <col min="10043" max="10045" width="9.5546875" style="1" customWidth="1"/>
    <col min="10046" max="10046" width="8.77734375" style="1" bestFit="1" customWidth="1"/>
    <col min="10047" max="10047" width="7.44140625" style="1" customWidth="1"/>
    <col min="10048" max="10050" width="10.6640625" style="1" customWidth="1"/>
    <col min="10051" max="10051" width="8.77734375" style="1" bestFit="1" customWidth="1"/>
    <col min="10052" max="10052" width="7.44140625" style="1" customWidth="1"/>
    <col min="10053" max="10053" width="2.33203125" style="1" customWidth="1"/>
    <col min="10054" max="10054" width="2.21875" style="1" customWidth="1"/>
    <col min="10055" max="10055" width="1.44140625" style="1" customWidth="1"/>
    <col min="10056" max="10056" width="4.44140625" style="1" customWidth="1"/>
    <col min="10057" max="10059" width="9.5546875" style="1" customWidth="1"/>
    <col min="10060" max="10060" width="8.33203125" style="1" bestFit="1" customWidth="1"/>
    <col min="10061" max="10061" width="7.44140625" style="1" customWidth="1"/>
    <col min="10062" max="10064" width="10.6640625" style="1" customWidth="1"/>
    <col min="10065" max="10066" width="7.44140625" style="1" customWidth="1"/>
    <col min="10067" max="10067" width="2.33203125" style="1" customWidth="1"/>
    <col min="10068" max="10068" width="2.21875" style="1" customWidth="1"/>
    <col min="10069" max="10069" width="1.44140625" style="1" customWidth="1"/>
    <col min="10070" max="10070" width="4.44140625" style="1" customWidth="1"/>
    <col min="10071" max="10073" width="9.5546875" style="1" customWidth="1"/>
    <col min="10074" max="10074" width="8.77734375" style="1" bestFit="1" customWidth="1"/>
    <col min="10075" max="10075" width="7.44140625" style="1" customWidth="1"/>
    <col min="10076" max="10078" width="10.6640625" style="1" customWidth="1"/>
    <col min="10079" max="10079" width="8.77734375" style="1" bestFit="1" customWidth="1"/>
    <col min="10080" max="10080" width="7.44140625" style="1" customWidth="1"/>
    <col min="10081" max="10295" width="8.88671875" style="1"/>
    <col min="10296" max="10296" width="2.21875" style="1" customWidth="1"/>
    <col min="10297" max="10297" width="1.44140625" style="1" customWidth="1"/>
    <col min="10298" max="10298" width="4.44140625" style="1" customWidth="1"/>
    <col min="10299" max="10301" width="9.5546875" style="1" customWidth="1"/>
    <col min="10302" max="10302" width="8.77734375" style="1" bestFit="1" customWidth="1"/>
    <col min="10303" max="10303" width="7.44140625" style="1" customWidth="1"/>
    <col min="10304" max="10306" width="10.6640625" style="1" customWidth="1"/>
    <col min="10307" max="10307" width="8.77734375" style="1" bestFit="1" customWidth="1"/>
    <col min="10308" max="10308" width="7.44140625" style="1" customWidth="1"/>
    <col min="10309" max="10309" width="2.33203125" style="1" customWidth="1"/>
    <col min="10310" max="10310" width="2.21875" style="1" customWidth="1"/>
    <col min="10311" max="10311" width="1.44140625" style="1" customWidth="1"/>
    <col min="10312" max="10312" width="4.44140625" style="1" customWidth="1"/>
    <col min="10313" max="10315" width="9.5546875" style="1" customWidth="1"/>
    <col min="10316" max="10316" width="8.33203125" style="1" bestFit="1" customWidth="1"/>
    <col min="10317" max="10317" width="7.44140625" style="1" customWidth="1"/>
    <col min="10318" max="10320" width="10.6640625" style="1" customWidth="1"/>
    <col min="10321" max="10322" width="7.44140625" style="1" customWidth="1"/>
    <col min="10323" max="10323" width="2.33203125" style="1" customWidth="1"/>
    <col min="10324" max="10324" width="2.21875" style="1" customWidth="1"/>
    <col min="10325" max="10325" width="1.44140625" style="1" customWidth="1"/>
    <col min="10326" max="10326" width="4.44140625" style="1" customWidth="1"/>
    <col min="10327" max="10329" width="9.5546875" style="1" customWidth="1"/>
    <col min="10330" max="10330" width="8.77734375" style="1" bestFit="1" customWidth="1"/>
    <col min="10331" max="10331" width="7.44140625" style="1" customWidth="1"/>
    <col min="10332" max="10334" width="10.6640625" style="1" customWidth="1"/>
    <col min="10335" max="10335" width="8.77734375" style="1" bestFit="1" customWidth="1"/>
    <col min="10336" max="10336" width="7.44140625" style="1" customWidth="1"/>
    <col min="10337" max="10551" width="8.88671875" style="1"/>
    <col min="10552" max="10552" width="2.21875" style="1" customWidth="1"/>
    <col min="10553" max="10553" width="1.44140625" style="1" customWidth="1"/>
    <col min="10554" max="10554" width="4.44140625" style="1" customWidth="1"/>
    <col min="10555" max="10557" width="9.5546875" style="1" customWidth="1"/>
    <col min="10558" max="10558" width="8.77734375" style="1" bestFit="1" customWidth="1"/>
    <col min="10559" max="10559" width="7.44140625" style="1" customWidth="1"/>
    <col min="10560" max="10562" width="10.6640625" style="1" customWidth="1"/>
    <col min="10563" max="10563" width="8.77734375" style="1" bestFit="1" customWidth="1"/>
    <col min="10564" max="10564" width="7.44140625" style="1" customWidth="1"/>
    <col min="10565" max="10565" width="2.33203125" style="1" customWidth="1"/>
    <col min="10566" max="10566" width="2.21875" style="1" customWidth="1"/>
    <col min="10567" max="10567" width="1.44140625" style="1" customWidth="1"/>
    <col min="10568" max="10568" width="4.44140625" style="1" customWidth="1"/>
    <col min="10569" max="10571" width="9.5546875" style="1" customWidth="1"/>
    <col min="10572" max="10572" width="8.33203125" style="1" bestFit="1" customWidth="1"/>
    <col min="10573" max="10573" width="7.44140625" style="1" customWidth="1"/>
    <col min="10574" max="10576" width="10.6640625" style="1" customWidth="1"/>
    <col min="10577" max="10578" width="7.44140625" style="1" customWidth="1"/>
    <col min="10579" max="10579" width="2.33203125" style="1" customWidth="1"/>
    <col min="10580" max="10580" width="2.21875" style="1" customWidth="1"/>
    <col min="10581" max="10581" width="1.44140625" style="1" customWidth="1"/>
    <col min="10582" max="10582" width="4.44140625" style="1" customWidth="1"/>
    <col min="10583" max="10585" width="9.5546875" style="1" customWidth="1"/>
    <col min="10586" max="10586" width="8.77734375" style="1" bestFit="1" customWidth="1"/>
    <col min="10587" max="10587" width="7.44140625" style="1" customWidth="1"/>
    <col min="10588" max="10590" width="10.6640625" style="1" customWidth="1"/>
    <col min="10591" max="10591" width="8.77734375" style="1" bestFit="1" customWidth="1"/>
    <col min="10592" max="10592" width="7.44140625" style="1" customWidth="1"/>
    <col min="10593" max="10807" width="8.88671875" style="1"/>
    <col min="10808" max="10808" width="2.21875" style="1" customWidth="1"/>
    <col min="10809" max="10809" width="1.44140625" style="1" customWidth="1"/>
    <col min="10810" max="10810" width="4.44140625" style="1" customWidth="1"/>
    <col min="10811" max="10813" width="9.5546875" style="1" customWidth="1"/>
    <col min="10814" max="10814" width="8.77734375" style="1" bestFit="1" customWidth="1"/>
    <col min="10815" max="10815" width="7.44140625" style="1" customWidth="1"/>
    <col min="10816" max="10818" width="10.6640625" style="1" customWidth="1"/>
    <col min="10819" max="10819" width="8.77734375" style="1" bestFit="1" customWidth="1"/>
    <col min="10820" max="10820" width="7.44140625" style="1" customWidth="1"/>
    <col min="10821" max="10821" width="2.33203125" style="1" customWidth="1"/>
    <col min="10822" max="10822" width="2.21875" style="1" customWidth="1"/>
    <col min="10823" max="10823" width="1.44140625" style="1" customWidth="1"/>
    <col min="10824" max="10824" width="4.44140625" style="1" customWidth="1"/>
    <col min="10825" max="10827" width="9.5546875" style="1" customWidth="1"/>
    <col min="10828" max="10828" width="8.33203125" style="1" bestFit="1" customWidth="1"/>
    <col min="10829" max="10829" width="7.44140625" style="1" customWidth="1"/>
    <col min="10830" max="10832" width="10.6640625" style="1" customWidth="1"/>
    <col min="10833" max="10834" width="7.44140625" style="1" customWidth="1"/>
    <col min="10835" max="10835" width="2.33203125" style="1" customWidth="1"/>
    <col min="10836" max="10836" width="2.21875" style="1" customWidth="1"/>
    <col min="10837" max="10837" width="1.44140625" style="1" customWidth="1"/>
    <col min="10838" max="10838" width="4.44140625" style="1" customWidth="1"/>
    <col min="10839" max="10841" width="9.5546875" style="1" customWidth="1"/>
    <col min="10842" max="10842" width="8.77734375" style="1" bestFit="1" customWidth="1"/>
    <col min="10843" max="10843" width="7.44140625" style="1" customWidth="1"/>
    <col min="10844" max="10846" width="10.6640625" style="1" customWidth="1"/>
    <col min="10847" max="10847" width="8.77734375" style="1" bestFit="1" customWidth="1"/>
    <col min="10848" max="10848" width="7.44140625" style="1" customWidth="1"/>
    <col min="10849" max="11063" width="8.88671875" style="1"/>
    <col min="11064" max="11064" width="2.21875" style="1" customWidth="1"/>
    <col min="11065" max="11065" width="1.44140625" style="1" customWidth="1"/>
    <col min="11066" max="11066" width="4.44140625" style="1" customWidth="1"/>
    <col min="11067" max="11069" width="9.5546875" style="1" customWidth="1"/>
    <col min="11070" max="11070" width="8.77734375" style="1" bestFit="1" customWidth="1"/>
    <col min="11071" max="11071" width="7.44140625" style="1" customWidth="1"/>
    <col min="11072" max="11074" width="10.6640625" style="1" customWidth="1"/>
    <col min="11075" max="11075" width="8.77734375" style="1" bestFit="1" customWidth="1"/>
    <col min="11076" max="11076" width="7.44140625" style="1" customWidth="1"/>
    <col min="11077" max="11077" width="2.33203125" style="1" customWidth="1"/>
    <col min="11078" max="11078" width="2.21875" style="1" customWidth="1"/>
    <col min="11079" max="11079" width="1.44140625" style="1" customWidth="1"/>
    <col min="11080" max="11080" width="4.44140625" style="1" customWidth="1"/>
    <col min="11081" max="11083" width="9.5546875" style="1" customWidth="1"/>
    <col min="11084" max="11084" width="8.33203125" style="1" bestFit="1" customWidth="1"/>
    <col min="11085" max="11085" width="7.44140625" style="1" customWidth="1"/>
    <col min="11086" max="11088" width="10.6640625" style="1" customWidth="1"/>
    <col min="11089" max="11090" width="7.44140625" style="1" customWidth="1"/>
    <col min="11091" max="11091" width="2.33203125" style="1" customWidth="1"/>
    <col min="11092" max="11092" width="2.21875" style="1" customWidth="1"/>
    <col min="11093" max="11093" width="1.44140625" style="1" customWidth="1"/>
    <col min="11094" max="11094" width="4.44140625" style="1" customWidth="1"/>
    <col min="11095" max="11097" width="9.5546875" style="1" customWidth="1"/>
    <col min="11098" max="11098" width="8.77734375" style="1" bestFit="1" customWidth="1"/>
    <col min="11099" max="11099" width="7.44140625" style="1" customWidth="1"/>
    <col min="11100" max="11102" width="10.6640625" style="1" customWidth="1"/>
    <col min="11103" max="11103" width="8.77734375" style="1" bestFit="1" customWidth="1"/>
    <col min="11104" max="11104" width="7.44140625" style="1" customWidth="1"/>
    <col min="11105" max="11319" width="8.88671875" style="1"/>
    <col min="11320" max="11320" width="2.21875" style="1" customWidth="1"/>
    <col min="11321" max="11321" width="1.44140625" style="1" customWidth="1"/>
    <col min="11322" max="11322" width="4.44140625" style="1" customWidth="1"/>
    <col min="11323" max="11325" width="9.5546875" style="1" customWidth="1"/>
    <col min="11326" max="11326" width="8.77734375" style="1" bestFit="1" customWidth="1"/>
    <col min="11327" max="11327" width="7.44140625" style="1" customWidth="1"/>
    <col min="11328" max="11330" width="10.6640625" style="1" customWidth="1"/>
    <col min="11331" max="11331" width="8.77734375" style="1" bestFit="1" customWidth="1"/>
    <col min="11332" max="11332" width="7.44140625" style="1" customWidth="1"/>
    <col min="11333" max="11333" width="2.33203125" style="1" customWidth="1"/>
    <col min="11334" max="11334" width="2.21875" style="1" customWidth="1"/>
    <col min="11335" max="11335" width="1.44140625" style="1" customWidth="1"/>
    <col min="11336" max="11336" width="4.44140625" style="1" customWidth="1"/>
    <col min="11337" max="11339" width="9.5546875" style="1" customWidth="1"/>
    <col min="11340" max="11340" width="8.33203125" style="1" bestFit="1" customWidth="1"/>
    <col min="11341" max="11341" width="7.44140625" style="1" customWidth="1"/>
    <col min="11342" max="11344" width="10.6640625" style="1" customWidth="1"/>
    <col min="11345" max="11346" width="7.44140625" style="1" customWidth="1"/>
    <col min="11347" max="11347" width="2.33203125" style="1" customWidth="1"/>
    <col min="11348" max="11348" width="2.21875" style="1" customWidth="1"/>
    <col min="11349" max="11349" width="1.44140625" style="1" customWidth="1"/>
    <col min="11350" max="11350" width="4.44140625" style="1" customWidth="1"/>
    <col min="11351" max="11353" width="9.5546875" style="1" customWidth="1"/>
    <col min="11354" max="11354" width="8.77734375" style="1" bestFit="1" customWidth="1"/>
    <col min="11355" max="11355" width="7.44140625" style="1" customWidth="1"/>
    <col min="11356" max="11358" width="10.6640625" style="1" customWidth="1"/>
    <col min="11359" max="11359" width="8.77734375" style="1" bestFit="1" customWidth="1"/>
    <col min="11360" max="11360" width="7.44140625" style="1" customWidth="1"/>
    <col min="11361" max="11575" width="8.88671875" style="1"/>
    <col min="11576" max="11576" width="2.21875" style="1" customWidth="1"/>
    <col min="11577" max="11577" width="1.44140625" style="1" customWidth="1"/>
    <col min="11578" max="11578" width="4.44140625" style="1" customWidth="1"/>
    <col min="11579" max="11581" width="9.5546875" style="1" customWidth="1"/>
    <col min="11582" max="11582" width="8.77734375" style="1" bestFit="1" customWidth="1"/>
    <col min="11583" max="11583" width="7.44140625" style="1" customWidth="1"/>
    <col min="11584" max="11586" width="10.6640625" style="1" customWidth="1"/>
    <col min="11587" max="11587" width="8.77734375" style="1" bestFit="1" customWidth="1"/>
    <col min="11588" max="11588" width="7.44140625" style="1" customWidth="1"/>
    <col min="11589" max="11589" width="2.33203125" style="1" customWidth="1"/>
    <col min="11590" max="11590" width="2.21875" style="1" customWidth="1"/>
    <col min="11591" max="11591" width="1.44140625" style="1" customWidth="1"/>
    <col min="11592" max="11592" width="4.44140625" style="1" customWidth="1"/>
    <col min="11593" max="11595" width="9.5546875" style="1" customWidth="1"/>
    <col min="11596" max="11596" width="8.33203125" style="1" bestFit="1" customWidth="1"/>
    <col min="11597" max="11597" width="7.44140625" style="1" customWidth="1"/>
    <col min="11598" max="11600" width="10.6640625" style="1" customWidth="1"/>
    <col min="11601" max="11602" width="7.44140625" style="1" customWidth="1"/>
    <col min="11603" max="11603" width="2.33203125" style="1" customWidth="1"/>
    <col min="11604" max="11604" width="2.21875" style="1" customWidth="1"/>
    <col min="11605" max="11605" width="1.44140625" style="1" customWidth="1"/>
    <col min="11606" max="11606" width="4.44140625" style="1" customWidth="1"/>
    <col min="11607" max="11609" width="9.5546875" style="1" customWidth="1"/>
    <col min="11610" max="11610" width="8.77734375" style="1" bestFit="1" customWidth="1"/>
    <col min="11611" max="11611" width="7.44140625" style="1" customWidth="1"/>
    <col min="11612" max="11614" width="10.6640625" style="1" customWidth="1"/>
    <col min="11615" max="11615" width="8.77734375" style="1" bestFit="1" customWidth="1"/>
    <col min="11616" max="11616" width="7.44140625" style="1" customWidth="1"/>
    <col min="11617" max="11831" width="8.88671875" style="1"/>
    <col min="11832" max="11832" width="2.21875" style="1" customWidth="1"/>
    <col min="11833" max="11833" width="1.44140625" style="1" customWidth="1"/>
    <col min="11834" max="11834" width="4.44140625" style="1" customWidth="1"/>
    <col min="11835" max="11837" width="9.5546875" style="1" customWidth="1"/>
    <col min="11838" max="11838" width="8.77734375" style="1" bestFit="1" customWidth="1"/>
    <col min="11839" max="11839" width="7.44140625" style="1" customWidth="1"/>
    <col min="11840" max="11842" width="10.6640625" style="1" customWidth="1"/>
    <col min="11843" max="11843" width="8.77734375" style="1" bestFit="1" customWidth="1"/>
    <col min="11844" max="11844" width="7.44140625" style="1" customWidth="1"/>
    <col min="11845" max="11845" width="2.33203125" style="1" customWidth="1"/>
    <col min="11846" max="11846" width="2.21875" style="1" customWidth="1"/>
    <col min="11847" max="11847" width="1.44140625" style="1" customWidth="1"/>
    <col min="11848" max="11848" width="4.44140625" style="1" customWidth="1"/>
    <col min="11849" max="11851" width="9.5546875" style="1" customWidth="1"/>
    <col min="11852" max="11852" width="8.33203125" style="1" bestFit="1" customWidth="1"/>
    <col min="11853" max="11853" width="7.44140625" style="1" customWidth="1"/>
    <col min="11854" max="11856" width="10.6640625" style="1" customWidth="1"/>
    <col min="11857" max="11858" width="7.44140625" style="1" customWidth="1"/>
    <col min="11859" max="11859" width="2.33203125" style="1" customWidth="1"/>
    <col min="11860" max="11860" width="2.21875" style="1" customWidth="1"/>
    <col min="11861" max="11861" width="1.44140625" style="1" customWidth="1"/>
    <col min="11862" max="11862" width="4.44140625" style="1" customWidth="1"/>
    <col min="11863" max="11865" width="9.5546875" style="1" customWidth="1"/>
    <col min="11866" max="11866" width="8.77734375" style="1" bestFit="1" customWidth="1"/>
    <col min="11867" max="11867" width="7.44140625" style="1" customWidth="1"/>
    <col min="11868" max="11870" width="10.6640625" style="1" customWidth="1"/>
    <col min="11871" max="11871" width="8.77734375" style="1" bestFit="1" customWidth="1"/>
    <col min="11872" max="11872" width="7.44140625" style="1" customWidth="1"/>
    <col min="11873" max="12087" width="8.88671875" style="1"/>
    <col min="12088" max="12088" width="2.21875" style="1" customWidth="1"/>
    <col min="12089" max="12089" width="1.44140625" style="1" customWidth="1"/>
    <col min="12090" max="12090" width="4.44140625" style="1" customWidth="1"/>
    <col min="12091" max="12093" width="9.5546875" style="1" customWidth="1"/>
    <col min="12094" max="12094" width="8.77734375" style="1" bestFit="1" customWidth="1"/>
    <col min="12095" max="12095" width="7.44140625" style="1" customWidth="1"/>
    <col min="12096" max="12098" width="10.6640625" style="1" customWidth="1"/>
    <col min="12099" max="12099" width="8.77734375" style="1" bestFit="1" customWidth="1"/>
    <col min="12100" max="12100" width="7.44140625" style="1" customWidth="1"/>
    <col min="12101" max="12101" width="2.33203125" style="1" customWidth="1"/>
    <col min="12102" max="12102" width="2.21875" style="1" customWidth="1"/>
    <col min="12103" max="12103" width="1.44140625" style="1" customWidth="1"/>
    <col min="12104" max="12104" width="4.44140625" style="1" customWidth="1"/>
    <col min="12105" max="12107" width="9.5546875" style="1" customWidth="1"/>
    <col min="12108" max="12108" width="8.33203125" style="1" bestFit="1" customWidth="1"/>
    <col min="12109" max="12109" width="7.44140625" style="1" customWidth="1"/>
    <col min="12110" max="12112" width="10.6640625" style="1" customWidth="1"/>
    <col min="12113" max="12114" width="7.44140625" style="1" customWidth="1"/>
    <col min="12115" max="12115" width="2.33203125" style="1" customWidth="1"/>
    <col min="12116" max="12116" width="2.21875" style="1" customWidth="1"/>
    <col min="12117" max="12117" width="1.44140625" style="1" customWidth="1"/>
    <col min="12118" max="12118" width="4.44140625" style="1" customWidth="1"/>
    <col min="12119" max="12121" width="9.5546875" style="1" customWidth="1"/>
    <col min="12122" max="12122" width="8.77734375" style="1" bestFit="1" customWidth="1"/>
    <col min="12123" max="12123" width="7.44140625" style="1" customWidth="1"/>
    <col min="12124" max="12126" width="10.6640625" style="1" customWidth="1"/>
    <col min="12127" max="12127" width="8.77734375" style="1" bestFit="1" customWidth="1"/>
    <col min="12128" max="12128" width="7.44140625" style="1" customWidth="1"/>
    <col min="12129" max="12343" width="8.88671875" style="1"/>
    <col min="12344" max="12344" width="2.21875" style="1" customWidth="1"/>
    <col min="12345" max="12345" width="1.44140625" style="1" customWidth="1"/>
    <col min="12346" max="12346" width="4.44140625" style="1" customWidth="1"/>
    <col min="12347" max="12349" width="9.5546875" style="1" customWidth="1"/>
    <col min="12350" max="12350" width="8.77734375" style="1" bestFit="1" customWidth="1"/>
    <col min="12351" max="12351" width="7.44140625" style="1" customWidth="1"/>
    <col min="12352" max="12354" width="10.6640625" style="1" customWidth="1"/>
    <col min="12355" max="12355" width="8.77734375" style="1" bestFit="1" customWidth="1"/>
    <col min="12356" max="12356" width="7.44140625" style="1" customWidth="1"/>
    <col min="12357" max="12357" width="2.33203125" style="1" customWidth="1"/>
    <col min="12358" max="12358" width="2.21875" style="1" customWidth="1"/>
    <col min="12359" max="12359" width="1.44140625" style="1" customWidth="1"/>
    <col min="12360" max="12360" width="4.44140625" style="1" customWidth="1"/>
    <col min="12361" max="12363" width="9.5546875" style="1" customWidth="1"/>
    <col min="12364" max="12364" width="8.33203125" style="1" bestFit="1" customWidth="1"/>
    <col min="12365" max="12365" width="7.44140625" style="1" customWidth="1"/>
    <col min="12366" max="12368" width="10.6640625" style="1" customWidth="1"/>
    <col min="12369" max="12370" width="7.44140625" style="1" customWidth="1"/>
    <col min="12371" max="12371" width="2.33203125" style="1" customWidth="1"/>
    <col min="12372" max="12372" width="2.21875" style="1" customWidth="1"/>
    <col min="12373" max="12373" width="1.44140625" style="1" customWidth="1"/>
    <col min="12374" max="12374" width="4.44140625" style="1" customWidth="1"/>
    <col min="12375" max="12377" width="9.5546875" style="1" customWidth="1"/>
    <col min="12378" max="12378" width="8.77734375" style="1" bestFit="1" customWidth="1"/>
    <col min="12379" max="12379" width="7.44140625" style="1" customWidth="1"/>
    <col min="12380" max="12382" width="10.6640625" style="1" customWidth="1"/>
    <col min="12383" max="12383" width="8.77734375" style="1" bestFit="1" customWidth="1"/>
    <col min="12384" max="12384" width="7.44140625" style="1" customWidth="1"/>
    <col min="12385" max="12599" width="8.88671875" style="1"/>
    <col min="12600" max="12600" width="2.21875" style="1" customWidth="1"/>
    <col min="12601" max="12601" width="1.44140625" style="1" customWidth="1"/>
    <col min="12602" max="12602" width="4.44140625" style="1" customWidth="1"/>
    <col min="12603" max="12605" width="9.5546875" style="1" customWidth="1"/>
    <col min="12606" max="12606" width="8.77734375" style="1" bestFit="1" customWidth="1"/>
    <col min="12607" max="12607" width="7.44140625" style="1" customWidth="1"/>
    <col min="12608" max="12610" width="10.6640625" style="1" customWidth="1"/>
    <col min="12611" max="12611" width="8.77734375" style="1" bestFit="1" customWidth="1"/>
    <col min="12612" max="12612" width="7.44140625" style="1" customWidth="1"/>
    <col min="12613" max="12613" width="2.33203125" style="1" customWidth="1"/>
    <col min="12614" max="12614" width="2.21875" style="1" customWidth="1"/>
    <col min="12615" max="12615" width="1.44140625" style="1" customWidth="1"/>
    <col min="12616" max="12616" width="4.44140625" style="1" customWidth="1"/>
    <col min="12617" max="12619" width="9.5546875" style="1" customWidth="1"/>
    <col min="12620" max="12620" width="8.33203125" style="1" bestFit="1" customWidth="1"/>
    <col min="12621" max="12621" width="7.44140625" style="1" customWidth="1"/>
    <col min="12622" max="12624" width="10.6640625" style="1" customWidth="1"/>
    <col min="12625" max="12626" width="7.44140625" style="1" customWidth="1"/>
    <col min="12627" max="12627" width="2.33203125" style="1" customWidth="1"/>
    <col min="12628" max="12628" width="2.21875" style="1" customWidth="1"/>
    <col min="12629" max="12629" width="1.44140625" style="1" customWidth="1"/>
    <col min="12630" max="12630" width="4.44140625" style="1" customWidth="1"/>
    <col min="12631" max="12633" width="9.5546875" style="1" customWidth="1"/>
    <col min="12634" max="12634" width="8.77734375" style="1" bestFit="1" customWidth="1"/>
    <col min="12635" max="12635" width="7.44140625" style="1" customWidth="1"/>
    <col min="12636" max="12638" width="10.6640625" style="1" customWidth="1"/>
    <col min="12639" max="12639" width="8.77734375" style="1" bestFit="1" customWidth="1"/>
    <col min="12640" max="12640" width="7.44140625" style="1" customWidth="1"/>
    <col min="12641" max="12855" width="8.88671875" style="1"/>
    <col min="12856" max="12856" width="2.21875" style="1" customWidth="1"/>
    <col min="12857" max="12857" width="1.44140625" style="1" customWidth="1"/>
    <col min="12858" max="12858" width="4.44140625" style="1" customWidth="1"/>
    <col min="12859" max="12861" width="9.5546875" style="1" customWidth="1"/>
    <col min="12862" max="12862" width="8.77734375" style="1" bestFit="1" customWidth="1"/>
    <col min="12863" max="12863" width="7.44140625" style="1" customWidth="1"/>
    <col min="12864" max="12866" width="10.6640625" style="1" customWidth="1"/>
    <col min="12867" max="12867" width="8.77734375" style="1" bestFit="1" customWidth="1"/>
    <col min="12868" max="12868" width="7.44140625" style="1" customWidth="1"/>
    <col min="12869" max="12869" width="2.33203125" style="1" customWidth="1"/>
    <col min="12870" max="12870" width="2.21875" style="1" customWidth="1"/>
    <col min="12871" max="12871" width="1.44140625" style="1" customWidth="1"/>
    <col min="12872" max="12872" width="4.44140625" style="1" customWidth="1"/>
    <col min="12873" max="12875" width="9.5546875" style="1" customWidth="1"/>
    <col min="12876" max="12876" width="8.33203125" style="1" bestFit="1" customWidth="1"/>
    <col min="12877" max="12877" width="7.44140625" style="1" customWidth="1"/>
    <col min="12878" max="12880" width="10.6640625" style="1" customWidth="1"/>
    <col min="12881" max="12882" width="7.44140625" style="1" customWidth="1"/>
    <col min="12883" max="12883" width="2.33203125" style="1" customWidth="1"/>
    <col min="12884" max="12884" width="2.21875" style="1" customWidth="1"/>
    <col min="12885" max="12885" width="1.44140625" style="1" customWidth="1"/>
    <col min="12886" max="12886" width="4.44140625" style="1" customWidth="1"/>
    <col min="12887" max="12889" width="9.5546875" style="1" customWidth="1"/>
    <col min="12890" max="12890" width="8.77734375" style="1" bestFit="1" customWidth="1"/>
    <col min="12891" max="12891" width="7.44140625" style="1" customWidth="1"/>
    <col min="12892" max="12894" width="10.6640625" style="1" customWidth="1"/>
    <col min="12895" max="12895" width="8.77734375" style="1" bestFit="1" customWidth="1"/>
    <col min="12896" max="12896" width="7.44140625" style="1" customWidth="1"/>
    <col min="12897" max="13111" width="8.88671875" style="1"/>
    <col min="13112" max="13112" width="2.21875" style="1" customWidth="1"/>
    <col min="13113" max="13113" width="1.44140625" style="1" customWidth="1"/>
    <col min="13114" max="13114" width="4.44140625" style="1" customWidth="1"/>
    <col min="13115" max="13117" width="9.5546875" style="1" customWidth="1"/>
    <col min="13118" max="13118" width="8.77734375" style="1" bestFit="1" customWidth="1"/>
    <col min="13119" max="13119" width="7.44140625" style="1" customWidth="1"/>
    <col min="13120" max="13122" width="10.6640625" style="1" customWidth="1"/>
    <col min="13123" max="13123" width="8.77734375" style="1" bestFit="1" customWidth="1"/>
    <col min="13124" max="13124" width="7.44140625" style="1" customWidth="1"/>
    <col min="13125" max="13125" width="2.33203125" style="1" customWidth="1"/>
    <col min="13126" max="13126" width="2.21875" style="1" customWidth="1"/>
    <col min="13127" max="13127" width="1.44140625" style="1" customWidth="1"/>
    <col min="13128" max="13128" width="4.44140625" style="1" customWidth="1"/>
    <col min="13129" max="13131" width="9.5546875" style="1" customWidth="1"/>
    <col min="13132" max="13132" width="8.33203125" style="1" bestFit="1" customWidth="1"/>
    <col min="13133" max="13133" width="7.44140625" style="1" customWidth="1"/>
    <col min="13134" max="13136" width="10.6640625" style="1" customWidth="1"/>
    <col min="13137" max="13138" width="7.44140625" style="1" customWidth="1"/>
    <col min="13139" max="13139" width="2.33203125" style="1" customWidth="1"/>
    <col min="13140" max="13140" width="2.21875" style="1" customWidth="1"/>
    <col min="13141" max="13141" width="1.44140625" style="1" customWidth="1"/>
    <col min="13142" max="13142" width="4.44140625" style="1" customWidth="1"/>
    <col min="13143" max="13145" width="9.5546875" style="1" customWidth="1"/>
    <col min="13146" max="13146" width="8.77734375" style="1" bestFit="1" customWidth="1"/>
    <col min="13147" max="13147" width="7.44140625" style="1" customWidth="1"/>
    <col min="13148" max="13150" width="10.6640625" style="1" customWidth="1"/>
    <col min="13151" max="13151" width="8.77734375" style="1" bestFit="1" customWidth="1"/>
    <col min="13152" max="13152" width="7.44140625" style="1" customWidth="1"/>
    <col min="13153" max="13367" width="8.88671875" style="1"/>
    <col min="13368" max="13368" width="2.21875" style="1" customWidth="1"/>
    <col min="13369" max="13369" width="1.44140625" style="1" customWidth="1"/>
    <col min="13370" max="13370" width="4.44140625" style="1" customWidth="1"/>
    <col min="13371" max="13373" width="9.5546875" style="1" customWidth="1"/>
    <col min="13374" max="13374" width="8.77734375" style="1" bestFit="1" customWidth="1"/>
    <col min="13375" max="13375" width="7.44140625" style="1" customWidth="1"/>
    <col min="13376" max="13378" width="10.6640625" style="1" customWidth="1"/>
    <col min="13379" max="13379" width="8.77734375" style="1" bestFit="1" customWidth="1"/>
    <col min="13380" max="13380" width="7.44140625" style="1" customWidth="1"/>
    <col min="13381" max="13381" width="2.33203125" style="1" customWidth="1"/>
    <col min="13382" max="13382" width="2.21875" style="1" customWidth="1"/>
    <col min="13383" max="13383" width="1.44140625" style="1" customWidth="1"/>
    <col min="13384" max="13384" width="4.44140625" style="1" customWidth="1"/>
    <col min="13385" max="13387" width="9.5546875" style="1" customWidth="1"/>
    <col min="13388" max="13388" width="8.33203125" style="1" bestFit="1" customWidth="1"/>
    <col min="13389" max="13389" width="7.44140625" style="1" customWidth="1"/>
    <col min="13390" max="13392" width="10.6640625" style="1" customWidth="1"/>
    <col min="13393" max="13394" width="7.44140625" style="1" customWidth="1"/>
    <col min="13395" max="13395" width="2.33203125" style="1" customWidth="1"/>
    <col min="13396" max="13396" width="2.21875" style="1" customWidth="1"/>
    <col min="13397" max="13397" width="1.44140625" style="1" customWidth="1"/>
    <col min="13398" max="13398" width="4.44140625" style="1" customWidth="1"/>
    <col min="13399" max="13401" width="9.5546875" style="1" customWidth="1"/>
    <col min="13402" max="13402" width="8.77734375" style="1" bestFit="1" customWidth="1"/>
    <col min="13403" max="13403" width="7.44140625" style="1" customWidth="1"/>
    <col min="13404" max="13406" width="10.6640625" style="1" customWidth="1"/>
    <col min="13407" max="13407" width="8.77734375" style="1" bestFit="1" customWidth="1"/>
    <col min="13408" max="13408" width="7.44140625" style="1" customWidth="1"/>
    <col min="13409" max="13623" width="8.88671875" style="1"/>
    <col min="13624" max="13624" width="2.21875" style="1" customWidth="1"/>
    <col min="13625" max="13625" width="1.44140625" style="1" customWidth="1"/>
    <col min="13626" max="13626" width="4.44140625" style="1" customWidth="1"/>
    <col min="13627" max="13629" width="9.5546875" style="1" customWidth="1"/>
    <col min="13630" max="13630" width="8.77734375" style="1" bestFit="1" customWidth="1"/>
    <col min="13631" max="13631" width="7.44140625" style="1" customWidth="1"/>
    <col min="13632" max="13634" width="10.6640625" style="1" customWidth="1"/>
    <col min="13635" max="13635" width="8.77734375" style="1" bestFit="1" customWidth="1"/>
    <col min="13636" max="13636" width="7.44140625" style="1" customWidth="1"/>
    <col min="13637" max="13637" width="2.33203125" style="1" customWidth="1"/>
    <col min="13638" max="13638" width="2.21875" style="1" customWidth="1"/>
    <col min="13639" max="13639" width="1.44140625" style="1" customWidth="1"/>
    <col min="13640" max="13640" width="4.44140625" style="1" customWidth="1"/>
    <col min="13641" max="13643" width="9.5546875" style="1" customWidth="1"/>
    <col min="13644" max="13644" width="8.33203125" style="1" bestFit="1" customWidth="1"/>
    <col min="13645" max="13645" width="7.44140625" style="1" customWidth="1"/>
    <col min="13646" max="13648" width="10.6640625" style="1" customWidth="1"/>
    <col min="13649" max="13650" width="7.44140625" style="1" customWidth="1"/>
    <col min="13651" max="13651" width="2.33203125" style="1" customWidth="1"/>
    <col min="13652" max="13652" width="2.21875" style="1" customWidth="1"/>
    <col min="13653" max="13653" width="1.44140625" style="1" customWidth="1"/>
    <col min="13654" max="13654" width="4.44140625" style="1" customWidth="1"/>
    <col min="13655" max="13657" width="9.5546875" style="1" customWidth="1"/>
    <col min="13658" max="13658" width="8.77734375" style="1" bestFit="1" customWidth="1"/>
    <col min="13659" max="13659" width="7.44140625" style="1" customWidth="1"/>
    <col min="13660" max="13662" width="10.6640625" style="1" customWidth="1"/>
    <col min="13663" max="13663" width="8.77734375" style="1" bestFit="1" customWidth="1"/>
    <col min="13664" max="13664" width="7.44140625" style="1" customWidth="1"/>
    <col min="13665" max="13879" width="8.88671875" style="1"/>
    <col min="13880" max="13880" width="2.21875" style="1" customWidth="1"/>
    <col min="13881" max="13881" width="1.44140625" style="1" customWidth="1"/>
    <col min="13882" max="13882" width="4.44140625" style="1" customWidth="1"/>
    <col min="13883" max="13885" width="9.5546875" style="1" customWidth="1"/>
    <col min="13886" max="13886" width="8.77734375" style="1" bestFit="1" customWidth="1"/>
    <col min="13887" max="13887" width="7.44140625" style="1" customWidth="1"/>
    <col min="13888" max="13890" width="10.6640625" style="1" customWidth="1"/>
    <col min="13891" max="13891" width="8.77734375" style="1" bestFit="1" customWidth="1"/>
    <col min="13892" max="13892" width="7.44140625" style="1" customWidth="1"/>
    <col min="13893" max="13893" width="2.33203125" style="1" customWidth="1"/>
    <col min="13894" max="13894" width="2.21875" style="1" customWidth="1"/>
    <col min="13895" max="13895" width="1.44140625" style="1" customWidth="1"/>
    <col min="13896" max="13896" width="4.44140625" style="1" customWidth="1"/>
    <col min="13897" max="13899" width="9.5546875" style="1" customWidth="1"/>
    <col min="13900" max="13900" width="8.33203125" style="1" bestFit="1" customWidth="1"/>
    <col min="13901" max="13901" width="7.44140625" style="1" customWidth="1"/>
    <col min="13902" max="13904" width="10.6640625" style="1" customWidth="1"/>
    <col min="13905" max="13906" width="7.44140625" style="1" customWidth="1"/>
    <col min="13907" max="13907" width="2.33203125" style="1" customWidth="1"/>
    <col min="13908" max="13908" width="2.21875" style="1" customWidth="1"/>
    <col min="13909" max="13909" width="1.44140625" style="1" customWidth="1"/>
    <col min="13910" max="13910" width="4.44140625" style="1" customWidth="1"/>
    <col min="13911" max="13913" width="9.5546875" style="1" customWidth="1"/>
    <col min="13914" max="13914" width="8.77734375" style="1" bestFit="1" customWidth="1"/>
    <col min="13915" max="13915" width="7.44140625" style="1" customWidth="1"/>
    <col min="13916" max="13918" width="10.6640625" style="1" customWidth="1"/>
    <col min="13919" max="13919" width="8.77734375" style="1" bestFit="1" customWidth="1"/>
    <col min="13920" max="13920" width="7.44140625" style="1" customWidth="1"/>
    <col min="13921" max="14135" width="8.88671875" style="1"/>
    <col min="14136" max="14136" width="2.21875" style="1" customWidth="1"/>
    <col min="14137" max="14137" width="1.44140625" style="1" customWidth="1"/>
    <col min="14138" max="14138" width="4.44140625" style="1" customWidth="1"/>
    <col min="14139" max="14141" width="9.5546875" style="1" customWidth="1"/>
    <col min="14142" max="14142" width="8.77734375" style="1" bestFit="1" customWidth="1"/>
    <col min="14143" max="14143" width="7.44140625" style="1" customWidth="1"/>
    <col min="14144" max="14146" width="10.6640625" style="1" customWidth="1"/>
    <col min="14147" max="14147" width="8.77734375" style="1" bestFit="1" customWidth="1"/>
    <col min="14148" max="14148" width="7.44140625" style="1" customWidth="1"/>
    <col min="14149" max="14149" width="2.33203125" style="1" customWidth="1"/>
    <col min="14150" max="14150" width="2.21875" style="1" customWidth="1"/>
    <col min="14151" max="14151" width="1.44140625" style="1" customWidth="1"/>
    <col min="14152" max="14152" width="4.44140625" style="1" customWidth="1"/>
    <col min="14153" max="14155" width="9.5546875" style="1" customWidth="1"/>
    <col min="14156" max="14156" width="8.33203125" style="1" bestFit="1" customWidth="1"/>
    <col min="14157" max="14157" width="7.44140625" style="1" customWidth="1"/>
    <col min="14158" max="14160" width="10.6640625" style="1" customWidth="1"/>
    <col min="14161" max="14162" width="7.44140625" style="1" customWidth="1"/>
    <col min="14163" max="14163" width="2.33203125" style="1" customWidth="1"/>
    <col min="14164" max="14164" width="2.21875" style="1" customWidth="1"/>
    <col min="14165" max="14165" width="1.44140625" style="1" customWidth="1"/>
    <col min="14166" max="14166" width="4.44140625" style="1" customWidth="1"/>
    <col min="14167" max="14169" width="9.5546875" style="1" customWidth="1"/>
    <col min="14170" max="14170" width="8.77734375" style="1" bestFit="1" customWidth="1"/>
    <col min="14171" max="14171" width="7.44140625" style="1" customWidth="1"/>
    <col min="14172" max="14174" width="10.6640625" style="1" customWidth="1"/>
    <col min="14175" max="14175" width="8.77734375" style="1" bestFit="1" customWidth="1"/>
    <col min="14176" max="14176" width="7.44140625" style="1" customWidth="1"/>
    <col min="14177" max="14391" width="8.88671875" style="1"/>
    <col min="14392" max="14392" width="2.21875" style="1" customWidth="1"/>
    <col min="14393" max="14393" width="1.44140625" style="1" customWidth="1"/>
    <col min="14394" max="14394" width="4.44140625" style="1" customWidth="1"/>
    <col min="14395" max="14397" width="9.5546875" style="1" customWidth="1"/>
    <col min="14398" max="14398" width="8.77734375" style="1" bestFit="1" customWidth="1"/>
    <col min="14399" max="14399" width="7.44140625" style="1" customWidth="1"/>
    <col min="14400" max="14402" width="10.6640625" style="1" customWidth="1"/>
    <col min="14403" max="14403" width="8.77734375" style="1" bestFit="1" customWidth="1"/>
    <col min="14404" max="14404" width="7.44140625" style="1" customWidth="1"/>
    <col min="14405" max="14405" width="2.33203125" style="1" customWidth="1"/>
    <col min="14406" max="14406" width="2.21875" style="1" customWidth="1"/>
    <col min="14407" max="14407" width="1.44140625" style="1" customWidth="1"/>
    <col min="14408" max="14408" width="4.44140625" style="1" customWidth="1"/>
    <col min="14409" max="14411" width="9.5546875" style="1" customWidth="1"/>
    <col min="14412" max="14412" width="8.33203125" style="1" bestFit="1" customWidth="1"/>
    <col min="14413" max="14413" width="7.44140625" style="1" customWidth="1"/>
    <col min="14414" max="14416" width="10.6640625" style="1" customWidth="1"/>
    <col min="14417" max="14418" width="7.44140625" style="1" customWidth="1"/>
    <col min="14419" max="14419" width="2.33203125" style="1" customWidth="1"/>
    <col min="14420" max="14420" width="2.21875" style="1" customWidth="1"/>
    <col min="14421" max="14421" width="1.44140625" style="1" customWidth="1"/>
    <col min="14422" max="14422" width="4.44140625" style="1" customWidth="1"/>
    <col min="14423" max="14425" width="9.5546875" style="1" customWidth="1"/>
    <col min="14426" max="14426" width="8.77734375" style="1" bestFit="1" customWidth="1"/>
    <col min="14427" max="14427" width="7.44140625" style="1" customWidth="1"/>
    <col min="14428" max="14430" width="10.6640625" style="1" customWidth="1"/>
    <col min="14431" max="14431" width="8.77734375" style="1" bestFit="1" customWidth="1"/>
    <col min="14432" max="14432" width="7.44140625" style="1" customWidth="1"/>
    <col min="14433" max="14647" width="8.88671875" style="1"/>
    <col min="14648" max="14648" width="2.21875" style="1" customWidth="1"/>
    <col min="14649" max="14649" width="1.44140625" style="1" customWidth="1"/>
    <col min="14650" max="14650" width="4.44140625" style="1" customWidth="1"/>
    <col min="14651" max="14653" width="9.5546875" style="1" customWidth="1"/>
    <col min="14654" max="14654" width="8.77734375" style="1" bestFit="1" customWidth="1"/>
    <col min="14655" max="14655" width="7.44140625" style="1" customWidth="1"/>
    <col min="14656" max="14658" width="10.6640625" style="1" customWidth="1"/>
    <col min="14659" max="14659" width="8.77734375" style="1" bestFit="1" customWidth="1"/>
    <col min="14660" max="14660" width="7.44140625" style="1" customWidth="1"/>
    <col min="14661" max="14661" width="2.33203125" style="1" customWidth="1"/>
    <col min="14662" max="14662" width="2.21875" style="1" customWidth="1"/>
    <col min="14663" max="14663" width="1.44140625" style="1" customWidth="1"/>
    <col min="14664" max="14664" width="4.44140625" style="1" customWidth="1"/>
    <col min="14665" max="14667" width="9.5546875" style="1" customWidth="1"/>
    <col min="14668" max="14668" width="8.33203125" style="1" bestFit="1" customWidth="1"/>
    <col min="14669" max="14669" width="7.44140625" style="1" customWidth="1"/>
    <col min="14670" max="14672" width="10.6640625" style="1" customWidth="1"/>
    <col min="14673" max="14674" width="7.44140625" style="1" customWidth="1"/>
    <col min="14675" max="14675" width="2.33203125" style="1" customWidth="1"/>
    <col min="14676" max="14676" width="2.21875" style="1" customWidth="1"/>
    <col min="14677" max="14677" width="1.44140625" style="1" customWidth="1"/>
    <col min="14678" max="14678" width="4.44140625" style="1" customWidth="1"/>
    <col min="14679" max="14681" width="9.5546875" style="1" customWidth="1"/>
    <col min="14682" max="14682" width="8.77734375" style="1" bestFit="1" customWidth="1"/>
    <col min="14683" max="14683" width="7.44140625" style="1" customWidth="1"/>
    <col min="14684" max="14686" width="10.6640625" style="1" customWidth="1"/>
    <col min="14687" max="14687" width="8.77734375" style="1" bestFit="1" customWidth="1"/>
    <col min="14688" max="14688" width="7.44140625" style="1" customWidth="1"/>
    <col min="14689" max="14903" width="8.88671875" style="1"/>
    <col min="14904" max="14904" width="2.21875" style="1" customWidth="1"/>
    <col min="14905" max="14905" width="1.44140625" style="1" customWidth="1"/>
    <col min="14906" max="14906" width="4.44140625" style="1" customWidth="1"/>
    <col min="14907" max="14909" width="9.5546875" style="1" customWidth="1"/>
    <col min="14910" max="14910" width="8.77734375" style="1" bestFit="1" customWidth="1"/>
    <col min="14911" max="14911" width="7.44140625" style="1" customWidth="1"/>
    <col min="14912" max="14914" width="10.6640625" style="1" customWidth="1"/>
    <col min="14915" max="14915" width="8.77734375" style="1" bestFit="1" customWidth="1"/>
    <col min="14916" max="14916" width="7.44140625" style="1" customWidth="1"/>
    <col min="14917" max="14917" width="2.33203125" style="1" customWidth="1"/>
    <col min="14918" max="14918" width="2.21875" style="1" customWidth="1"/>
    <col min="14919" max="14919" width="1.44140625" style="1" customWidth="1"/>
    <col min="14920" max="14920" width="4.44140625" style="1" customWidth="1"/>
    <col min="14921" max="14923" width="9.5546875" style="1" customWidth="1"/>
    <col min="14924" max="14924" width="8.33203125" style="1" bestFit="1" customWidth="1"/>
    <col min="14925" max="14925" width="7.44140625" style="1" customWidth="1"/>
    <col min="14926" max="14928" width="10.6640625" style="1" customWidth="1"/>
    <col min="14929" max="14930" width="7.44140625" style="1" customWidth="1"/>
    <col min="14931" max="14931" width="2.33203125" style="1" customWidth="1"/>
    <col min="14932" max="14932" width="2.21875" style="1" customWidth="1"/>
    <col min="14933" max="14933" width="1.44140625" style="1" customWidth="1"/>
    <col min="14934" max="14934" width="4.44140625" style="1" customWidth="1"/>
    <col min="14935" max="14937" width="9.5546875" style="1" customWidth="1"/>
    <col min="14938" max="14938" width="8.77734375" style="1" bestFit="1" customWidth="1"/>
    <col min="14939" max="14939" width="7.44140625" style="1" customWidth="1"/>
    <col min="14940" max="14942" width="10.6640625" style="1" customWidth="1"/>
    <col min="14943" max="14943" width="8.77734375" style="1" bestFit="1" customWidth="1"/>
    <col min="14944" max="14944" width="7.44140625" style="1" customWidth="1"/>
    <col min="14945" max="15159" width="8.88671875" style="1"/>
    <col min="15160" max="15160" width="2.21875" style="1" customWidth="1"/>
    <col min="15161" max="15161" width="1.44140625" style="1" customWidth="1"/>
    <col min="15162" max="15162" width="4.44140625" style="1" customWidth="1"/>
    <col min="15163" max="15165" width="9.5546875" style="1" customWidth="1"/>
    <col min="15166" max="15166" width="8.77734375" style="1" bestFit="1" customWidth="1"/>
    <col min="15167" max="15167" width="7.44140625" style="1" customWidth="1"/>
    <col min="15168" max="15170" width="10.6640625" style="1" customWidth="1"/>
    <col min="15171" max="15171" width="8.77734375" style="1" bestFit="1" customWidth="1"/>
    <col min="15172" max="15172" width="7.44140625" style="1" customWidth="1"/>
    <col min="15173" max="15173" width="2.33203125" style="1" customWidth="1"/>
    <col min="15174" max="15174" width="2.21875" style="1" customWidth="1"/>
    <col min="15175" max="15175" width="1.44140625" style="1" customWidth="1"/>
    <col min="15176" max="15176" width="4.44140625" style="1" customWidth="1"/>
    <col min="15177" max="15179" width="9.5546875" style="1" customWidth="1"/>
    <col min="15180" max="15180" width="8.33203125" style="1" bestFit="1" customWidth="1"/>
    <col min="15181" max="15181" width="7.44140625" style="1" customWidth="1"/>
    <col min="15182" max="15184" width="10.6640625" style="1" customWidth="1"/>
    <col min="15185" max="15186" width="7.44140625" style="1" customWidth="1"/>
    <col min="15187" max="15187" width="2.33203125" style="1" customWidth="1"/>
    <col min="15188" max="15188" width="2.21875" style="1" customWidth="1"/>
    <col min="15189" max="15189" width="1.44140625" style="1" customWidth="1"/>
    <col min="15190" max="15190" width="4.44140625" style="1" customWidth="1"/>
    <col min="15191" max="15193" width="9.5546875" style="1" customWidth="1"/>
    <col min="15194" max="15194" width="8.77734375" style="1" bestFit="1" customWidth="1"/>
    <col min="15195" max="15195" width="7.44140625" style="1" customWidth="1"/>
    <col min="15196" max="15198" width="10.6640625" style="1" customWidth="1"/>
    <col min="15199" max="15199" width="8.77734375" style="1" bestFit="1" customWidth="1"/>
    <col min="15200" max="15200" width="7.44140625" style="1" customWidth="1"/>
    <col min="15201" max="15415" width="8.88671875" style="1"/>
    <col min="15416" max="15416" width="2.21875" style="1" customWidth="1"/>
    <col min="15417" max="15417" width="1.44140625" style="1" customWidth="1"/>
    <col min="15418" max="15418" width="4.44140625" style="1" customWidth="1"/>
    <col min="15419" max="15421" width="9.5546875" style="1" customWidth="1"/>
    <col min="15422" max="15422" width="8.77734375" style="1" bestFit="1" customWidth="1"/>
    <col min="15423" max="15423" width="7.44140625" style="1" customWidth="1"/>
    <col min="15424" max="15426" width="10.6640625" style="1" customWidth="1"/>
    <col min="15427" max="15427" width="8.77734375" style="1" bestFit="1" customWidth="1"/>
    <col min="15428" max="15428" width="7.44140625" style="1" customWidth="1"/>
    <col min="15429" max="15429" width="2.33203125" style="1" customWidth="1"/>
    <col min="15430" max="15430" width="2.21875" style="1" customWidth="1"/>
    <col min="15431" max="15431" width="1.44140625" style="1" customWidth="1"/>
    <col min="15432" max="15432" width="4.44140625" style="1" customWidth="1"/>
    <col min="15433" max="15435" width="9.5546875" style="1" customWidth="1"/>
    <col min="15436" max="15436" width="8.33203125" style="1" bestFit="1" customWidth="1"/>
    <col min="15437" max="15437" width="7.44140625" style="1" customWidth="1"/>
    <col min="15438" max="15440" width="10.6640625" style="1" customWidth="1"/>
    <col min="15441" max="15442" width="7.44140625" style="1" customWidth="1"/>
    <col min="15443" max="15443" width="2.33203125" style="1" customWidth="1"/>
    <col min="15444" max="15444" width="2.21875" style="1" customWidth="1"/>
    <col min="15445" max="15445" width="1.44140625" style="1" customWidth="1"/>
    <col min="15446" max="15446" width="4.44140625" style="1" customWidth="1"/>
    <col min="15447" max="15449" width="9.5546875" style="1" customWidth="1"/>
    <col min="15450" max="15450" width="8.77734375" style="1" bestFit="1" customWidth="1"/>
    <col min="15451" max="15451" width="7.44140625" style="1" customWidth="1"/>
    <col min="15452" max="15454" width="10.6640625" style="1" customWidth="1"/>
    <col min="15455" max="15455" width="8.77734375" style="1" bestFit="1" customWidth="1"/>
    <col min="15456" max="15456" width="7.44140625" style="1" customWidth="1"/>
    <col min="15457" max="15671" width="8.88671875" style="1"/>
    <col min="15672" max="15672" width="2.21875" style="1" customWidth="1"/>
    <col min="15673" max="15673" width="1.44140625" style="1" customWidth="1"/>
    <col min="15674" max="15674" width="4.44140625" style="1" customWidth="1"/>
    <col min="15675" max="15677" width="9.5546875" style="1" customWidth="1"/>
    <col min="15678" max="15678" width="8.77734375" style="1" bestFit="1" customWidth="1"/>
    <col min="15679" max="15679" width="7.44140625" style="1" customWidth="1"/>
    <col min="15680" max="15682" width="10.6640625" style="1" customWidth="1"/>
    <col min="15683" max="15683" width="8.77734375" style="1" bestFit="1" customWidth="1"/>
    <col min="15684" max="15684" width="7.44140625" style="1" customWidth="1"/>
    <col min="15685" max="15685" width="2.33203125" style="1" customWidth="1"/>
    <col min="15686" max="15686" width="2.21875" style="1" customWidth="1"/>
    <col min="15687" max="15687" width="1.44140625" style="1" customWidth="1"/>
    <col min="15688" max="15688" width="4.44140625" style="1" customWidth="1"/>
    <col min="15689" max="15691" width="9.5546875" style="1" customWidth="1"/>
    <col min="15692" max="15692" width="8.33203125" style="1" bestFit="1" customWidth="1"/>
    <col min="15693" max="15693" width="7.44140625" style="1" customWidth="1"/>
    <col min="15694" max="15696" width="10.6640625" style="1" customWidth="1"/>
    <col min="15697" max="15698" width="7.44140625" style="1" customWidth="1"/>
    <col min="15699" max="15699" width="2.33203125" style="1" customWidth="1"/>
    <col min="15700" max="15700" width="2.21875" style="1" customWidth="1"/>
    <col min="15701" max="15701" width="1.44140625" style="1" customWidth="1"/>
    <col min="15702" max="15702" width="4.44140625" style="1" customWidth="1"/>
    <col min="15703" max="15705" width="9.5546875" style="1" customWidth="1"/>
    <col min="15706" max="15706" width="8.77734375" style="1" bestFit="1" customWidth="1"/>
    <col min="15707" max="15707" width="7.44140625" style="1" customWidth="1"/>
    <col min="15708" max="15710" width="10.6640625" style="1" customWidth="1"/>
    <col min="15711" max="15711" width="8.77734375" style="1" bestFit="1" customWidth="1"/>
    <col min="15712" max="15712" width="7.44140625" style="1" customWidth="1"/>
    <col min="15713" max="15927" width="8.88671875" style="1"/>
    <col min="15928" max="15928" width="2.21875" style="1" customWidth="1"/>
    <col min="15929" max="15929" width="1.44140625" style="1" customWidth="1"/>
    <col min="15930" max="15930" width="4.44140625" style="1" customWidth="1"/>
    <col min="15931" max="15933" width="9.5546875" style="1" customWidth="1"/>
    <col min="15934" max="15934" width="8.77734375" style="1" bestFit="1" customWidth="1"/>
    <col min="15935" max="15935" width="7.44140625" style="1" customWidth="1"/>
    <col min="15936" max="15938" width="10.6640625" style="1" customWidth="1"/>
    <col min="15939" max="15939" width="8.77734375" style="1" bestFit="1" customWidth="1"/>
    <col min="15940" max="15940" width="7.44140625" style="1" customWidth="1"/>
    <col min="15941" max="15941" width="2.33203125" style="1" customWidth="1"/>
    <col min="15942" max="15942" width="2.21875" style="1" customWidth="1"/>
    <col min="15943" max="15943" width="1.44140625" style="1" customWidth="1"/>
    <col min="15944" max="15944" width="4.44140625" style="1" customWidth="1"/>
    <col min="15945" max="15947" width="9.5546875" style="1" customWidth="1"/>
    <col min="15948" max="15948" width="8.33203125" style="1" bestFit="1" customWidth="1"/>
    <col min="15949" max="15949" width="7.44140625" style="1" customWidth="1"/>
    <col min="15950" max="15952" width="10.6640625" style="1" customWidth="1"/>
    <col min="15953" max="15954" width="7.44140625" style="1" customWidth="1"/>
    <col min="15955" max="15955" width="2.33203125" style="1" customWidth="1"/>
    <col min="15956" max="15956" width="2.21875" style="1" customWidth="1"/>
    <col min="15957" max="15957" width="1.44140625" style="1" customWidth="1"/>
    <col min="15958" max="15958" width="4.44140625" style="1" customWidth="1"/>
    <col min="15959" max="15961" width="9.5546875" style="1" customWidth="1"/>
    <col min="15962" max="15962" width="8.77734375" style="1" bestFit="1" customWidth="1"/>
    <col min="15963" max="15963" width="7.44140625" style="1" customWidth="1"/>
    <col min="15964" max="15966" width="10.6640625" style="1" customWidth="1"/>
    <col min="15967" max="15967" width="8.77734375" style="1" bestFit="1" customWidth="1"/>
    <col min="15968" max="15968" width="7.44140625" style="1" customWidth="1"/>
    <col min="15969" max="16384" width="8.88671875" style="1"/>
  </cols>
  <sheetData>
    <row r="1" spans="1:21" ht="38.2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1" ht="21.75" customHeight="1" thickBot="1">
      <c r="D2" s="6"/>
      <c r="E2" s="6"/>
      <c r="F2" s="6"/>
      <c r="H2" s="6"/>
      <c r="I2" s="6"/>
      <c r="M2" s="2" t="s">
        <v>5</v>
      </c>
    </row>
    <row r="3" spans="1:21" ht="30" customHeight="1" thickBot="1">
      <c r="A3" s="56" t="s">
        <v>0</v>
      </c>
      <c r="B3" s="57"/>
      <c r="C3" s="57"/>
      <c r="D3" s="30" t="s">
        <v>22</v>
      </c>
      <c r="E3" s="31" t="s">
        <v>21</v>
      </c>
      <c r="F3" s="31" t="s">
        <v>23</v>
      </c>
      <c r="G3" s="43" t="s">
        <v>1</v>
      </c>
      <c r="H3" s="43" t="s">
        <v>2</v>
      </c>
      <c r="I3" s="31" t="s">
        <v>19</v>
      </c>
      <c r="J3" s="31" t="s">
        <v>24</v>
      </c>
      <c r="K3" s="51" t="s">
        <v>25</v>
      </c>
      <c r="L3" s="43" t="s">
        <v>3</v>
      </c>
      <c r="M3" s="44" t="s">
        <v>4</v>
      </c>
    </row>
    <row r="4" spans="1:21" ht="30" customHeight="1" thickTop="1">
      <c r="A4" s="65" t="s">
        <v>6</v>
      </c>
      <c r="B4" s="66" t="s">
        <v>7</v>
      </c>
      <c r="C4" s="66"/>
      <c r="D4" s="39">
        <f t="shared" ref="D4:D9" si="0">D10+D16+D22</f>
        <v>24748777</v>
      </c>
      <c r="E4" s="27">
        <v>23646231</v>
      </c>
      <c r="F4" s="32">
        <v>25011559</v>
      </c>
      <c r="G4" s="23">
        <f>(F4-D4)/D4*100</f>
        <v>1.0617979223781442</v>
      </c>
      <c r="H4" s="24">
        <f>(F4-E4)/E4*100</f>
        <v>5.7739772566714755</v>
      </c>
      <c r="I4" s="27">
        <v>273369382</v>
      </c>
      <c r="J4" s="27">
        <v>273369382</v>
      </c>
      <c r="K4" s="32">
        <v>284663006</v>
      </c>
      <c r="L4" s="25">
        <f t="shared" ref="L4:L22" si="1">(K4-J4)/J4*100</f>
        <v>4.1312688046388457</v>
      </c>
      <c r="M4" s="26">
        <v>100</v>
      </c>
    </row>
    <row r="5" spans="1:21" ht="30" customHeight="1">
      <c r="A5" s="60"/>
      <c r="B5" s="63" t="s">
        <v>8</v>
      </c>
      <c r="C5" s="63"/>
      <c r="D5" s="40">
        <f t="shared" si="0"/>
        <v>21777714</v>
      </c>
      <c r="E5" s="33">
        <v>20882071</v>
      </c>
      <c r="F5" s="34">
        <v>22210767</v>
      </c>
      <c r="G5" s="7">
        <f t="shared" ref="G5:G27" si="2">(F5-D5)/D5*100</f>
        <v>1.9885144969761288</v>
      </c>
      <c r="H5" s="8">
        <f t="shared" ref="H5:H27" si="3">(F5-E5)/E5*100</f>
        <v>6.3628554849756043</v>
      </c>
      <c r="I5" s="28">
        <v>240939642</v>
      </c>
      <c r="J5" s="33">
        <v>240939642</v>
      </c>
      <c r="K5" s="34">
        <v>250844148</v>
      </c>
      <c r="L5" s="9">
        <f t="shared" si="1"/>
        <v>4.1107830649138259</v>
      </c>
      <c r="M5" s="12">
        <f>K5/$K$4*100</f>
        <v>88.119686335357542</v>
      </c>
    </row>
    <row r="6" spans="1:21" ht="30" customHeight="1">
      <c r="A6" s="60"/>
      <c r="B6" s="10"/>
      <c r="C6" s="10" t="s">
        <v>9</v>
      </c>
      <c r="D6" s="40">
        <f t="shared" si="0"/>
        <v>13507295</v>
      </c>
      <c r="E6" s="33">
        <v>12740961</v>
      </c>
      <c r="F6" s="34">
        <v>13484421</v>
      </c>
      <c r="G6" s="7">
        <f t="shared" si="2"/>
        <v>-0.16934552773149619</v>
      </c>
      <c r="H6" s="8">
        <f t="shared" si="3"/>
        <v>5.8351956339871069</v>
      </c>
      <c r="I6" s="28">
        <v>146334286</v>
      </c>
      <c r="J6" s="33">
        <v>146334286</v>
      </c>
      <c r="K6" s="34">
        <v>153703607</v>
      </c>
      <c r="L6" s="9">
        <f t="shared" si="1"/>
        <v>5.0359496748424357</v>
      </c>
      <c r="M6" s="12">
        <f t="shared" ref="M6:M9" si="4">K6/$K$4*100</f>
        <v>53.994935681948078</v>
      </c>
    </row>
    <row r="7" spans="1:21" ht="30" customHeight="1">
      <c r="A7" s="60"/>
      <c r="B7" s="10"/>
      <c r="C7" s="10" t="s">
        <v>10</v>
      </c>
      <c r="D7" s="40">
        <f t="shared" si="0"/>
        <v>5495628</v>
      </c>
      <c r="E7" s="33">
        <v>5404264</v>
      </c>
      <c r="F7" s="34">
        <v>6366790</v>
      </c>
      <c r="G7" s="7">
        <f t="shared" si="2"/>
        <v>15.851909918211348</v>
      </c>
      <c r="H7" s="8">
        <f t="shared" si="3"/>
        <v>17.810491863461888</v>
      </c>
      <c r="I7" s="28">
        <v>61029105</v>
      </c>
      <c r="J7" s="33">
        <v>61029105</v>
      </c>
      <c r="K7" s="34">
        <v>64209400</v>
      </c>
      <c r="L7" s="9">
        <f t="shared" si="1"/>
        <v>5.2111119768182741</v>
      </c>
      <c r="M7" s="12">
        <f t="shared" si="4"/>
        <v>22.556285378367711</v>
      </c>
    </row>
    <row r="8" spans="1:21" ht="30" customHeight="1">
      <c r="A8" s="60"/>
      <c r="B8" s="10"/>
      <c r="C8" s="10" t="s">
        <v>11</v>
      </c>
      <c r="D8" s="40">
        <f t="shared" si="0"/>
        <v>2774791</v>
      </c>
      <c r="E8" s="33">
        <v>2736846</v>
      </c>
      <c r="F8" s="34">
        <v>2359556</v>
      </c>
      <c r="G8" s="7">
        <f t="shared" si="2"/>
        <v>-14.964550483261622</v>
      </c>
      <c r="H8" s="8">
        <f t="shared" si="3"/>
        <v>-13.785576535910316</v>
      </c>
      <c r="I8" s="28">
        <v>33576251</v>
      </c>
      <c r="J8" s="33">
        <v>33576251</v>
      </c>
      <c r="K8" s="34">
        <v>32931141</v>
      </c>
      <c r="L8" s="9">
        <f t="shared" si="1"/>
        <v>-1.9213282626461186</v>
      </c>
      <c r="M8" s="12">
        <f t="shared" si="4"/>
        <v>11.568465275041746</v>
      </c>
    </row>
    <row r="9" spans="1:21" ht="30" customHeight="1" thickBot="1">
      <c r="A9" s="61"/>
      <c r="B9" s="64" t="s">
        <v>12</v>
      </c>
      <c r="C9" s="64"/>
      <c r="D9" s="41">
        <f t="shared" si="0"/>
        <v>2971063</v>
      </c>
      <c r="E9" s="35">
        <v>2764160</v>
      </c>
      <c r="F9" s="36">
        <v>2800792</v>
      </c>
      <c r="G9" s="13">
        <f t="shared" si="2"/>
        <v>-5.7309791142092914</v>
      </c>
      <c r="H9" s="21">
        <f t="shared" si="3"/>
        <v>1.3252489002083816</v>
      </c>
      <c r="I9" s="29">
        <v>32429740</v>
      </c>
      <c r="J9" s="35">
        <v>32429740</v>
      </c>
      <c r="K9" s="36">
        <v>33818858</v>
      </c>
      <c r="L9" s="22">
        <f t="shared" si="1"/>
        <v>4.2834694326874034</v>
      </c>
      <c r="M9" s="15">
        <f t="shared" si="4"/>
        <v>11.880313664642465</v>
      </c>
    </row>
    <row r="10" spans="1:21" ht="30" customHeight="1">
      <c r="A10" s="59" t="s">
        <v>13</v>
      </c>
      <c r="B10" s="62" t="s">
        <v>7</v>
      </c>
      <c r="C10" s="62"/>
      <c r="D10" s="45">
        <v>13675216</v>
      </c>
      <c r="E10" s="37">
        <v>12088231</v>
      </c>
      <c r="F10" s="38">
        <v>13109718</v>
      </c>
      <c r="G10" s="16">
        <f t="shared" si="2"/>
        <v>-4.1352034220154179</v>
      </c>
      <c r="H10" s="19">
        <f t="shared" si="3"/>
        <v>8.4502604227202482</v>
      </c>
      <c r="I10" s="53">
        <v>147628190</v>
      </c>
      <c r="J10" s="48">
        <v>147628190</v>
      </c>
      <c r="K10" s="38">
        <v>145638590</v>
      </c>
      <c r="L10" s="20">
        <f t="shared" si="1"/>
        <v>-1.3477100816585235</v>
      </c>
      <c r="M10" s="18">
        <f>K10/K4*100</f>
        <v>51.161755103506493</v>
      </c>
    </row>
    <row r="11" spans="1:21" ht="30" customHeight="1">
      <c r="A11" s="60"/>
      <c r="B11" s="63" t="s">
        <v>8</v>
      </c>
      <c r="C11" s="63"/>
      <c r="D11" s="42">
        <v>12161480</v>
      </c>
      <c r="E11" s="33">
        <v>10699438</v>
      </c>
      <c r="F11" s="34">
        <v>11762128</v>
      </c>
      <c r="G11" s="7">
        <f t="shared" si="2"/>
        <v>-3.2837450705012881</v>
      </c>
      <c r="H11" s="8">
        <f t="shared" si="3"/>
        <v>9.9322039157570714</v>
      </c>
      <c r="I11" s="54">
        <v>130137665</v>
      </c>
      <c r="J11" s="49">
        <v>130137665</v>
      </c>
      <c r="K11" s="34">
        <v>128184202</v>
      </c>
      <c r="L11" s="9">
        <f t="shared" si="1"/>
        <v>-1.5010742662395242</v>
      </c>
      <c r="M11" s="12">
        <f>K11/$K$5*100</f>
        <v>51.101133122706933</v>
      </c>
    </row>
    <row r="12" spans="1:21" ht="30" customHeight="1">
      <c r="A12" s="60"/>
      <c r="B12" s="10"/>
      <c r="C12" s="10" t="s">
        <v>9</v>
      </c>
      <c r="D12" s="42">
        <v>6933667</v>
      </c>
      <c r="E12" s="33">
        <v>6424415</v>
      </c>
      <c r="F12" s="34">
        <v>7404129</v>
      </c>
      <c r="G12" s="7">
        <f t="shared" si="2"/>
        <v>6.7851830784489655</v>
      </c>
      <c r="H12" s="8">
        <f t="shared" si="3"/>
        <v>15.249855434308026</v>
      </c>
      <c r="I12" s="54">
        <v>75808277</v>
      </c>
      <c r="J12" s="49">
        <v>75808277</v>
      </c>
      <c r="K12" s="34">
        <v>77525779</v>
      </c>
      <c r="L12" s="9">
        <f t="shared" si="1"/>
        <v>2.2655863818142179</v>
      </c>
      <c r="M12" s="12">
        <f>K12/$K$6*100</f>
        <v>50.43849036021647</v>
      </c>
      <c r="R12" s="6"/>
      <c r="S12" s="6"/>
      <c r="T12" s="6"/>
    </row>
    <row r="13" spans="1:21" ht="30" customHeight="1">
      <c r="A13" s="60"/>
      <c r="B13" s="10"/>
      <c r="C13" s="10" t="s">
        <v>10</v>
      </c>
      <c r="D13" s="42">
        <v>2694121</v>
      </c>
      <c r="E13" s="33">
        <v>2596807</v>
      </c>
      <c r="F13" s="34">
        <v>2573530</v>
      </c>
      <c r="G13" s="7">
        <f t="shared" si="2"/>
        <v>-4.4760795821716997</v>
      </c>
      <c r="H13" s="8">
        <f t="shared" si="3"/>
        <v>-0.89637004213251115</v>
      </c>
      <c r="I13" s="54">
        <v>30449579</v>
      </c>
      <c r="J13" s="49">
        <v>30449579</v>
      </c>
      <c r="K13" s="34">
        <v>30650458</v>
      </c>
      <c r="L13" s="9">
        <f t="shared" si="1"/>
        <v>0.65971027054265674</v>
      </c>
      <c r="M13" s="12">
        <f>K13/$K$7*100</f>
        <v>47.735157157674735</v>
      </c>
      <c r="Q13" s="6"/>
      <c r="U13" s="5"/>
    </row>
    <row r="14" spans="1:21" ht="30" customHeight="1">
      <c r="A14" s="60"/>
      <c r="B14" s="10"/>
      <c r="C14" s="10" t="s">
        <v>11</v>
      </c>
      <c r="D14" s="42">
        <f t="shared" ref="D14" si="5">D11-D12-D13</f>
        <v>2533692</v>
      </c>
      <c r="E14" s="28">
        <v>1678216</v>
      </c>
      <c r="F14" s="34">
        <v>1784469</v>
      </c>
      <c r="G14" s="7">
        <f t="shared" si="2"/>
        <v>-29.57040555837095</v>
      </c>
      <c r="H14" s="8">
        <f t="shared" si="3"/>
        <v>6.331306577937525</v>
      </c>
      <c r="I14" s="54">
        <v>23879809</v>
      </c>
      <c r="J14" s="28">
        <v>23879809</v>
      </c>
      <c r="K14" s="34">
        <v>20007965</v>
      </c>
      <c r="L14" s="9">
        <f t="shared" si="1"/>
        <v>-16.213881777697637</v>
      </c>
      <c r="M14" s="12">
        <f>K14/$K$8*100</f>
        <v>60.756974682413833</v>
      </c>
      <c r="Q14" s="6"/>
      <c r="U14" s="5"/>
    </row>
    <row r="15" spans="1:21" ht="30" customHeight="1" thickBot="1">
      <c r="A15" s="61"/>
      <c r="B15" s="64" t="s">
        <v>12</v>
      </c>
      <c r="C15" s="64"/>
      <c r="D15" s="46">
        <v>1513736</v>
      </c>
      <c r="E15" s="35">
        <v>1388793</v>
      </c>
      <c r="F15" s="36">
        <v>1347590</v>
      </c>
      <c r="G15" s="13">
        <f t="shared" si="2"/>
        <v>-10.975890115581581</v>
      </c>
      <c r="H15" s="21">
        <f t="shared" si="3"/>
        <v>-2.9668208293100555</v>
      </c>
      <c r="I15" s="55">
        <v>17490525</v>
      </c>
      <c r="J15" s="50">
        <v>17490525</v>
      </c>
      <c r="K15" s="36">
        <v>17454388</v>
      </c>
      <c r="L15" s="22">
        <f t="shared" si="1"/>
        <v>-0.20660900687658035</v>
      </c>
      <c r="M15" s="15">
        <f>K15/$K$9*100</f>
        <v>51.611405683775601</v>
      </c>
      <c r="Q15" s="6"/>
      <c r="U15" s="5"/>
    </row>
    <row r="16" spans="1:21" ht="30" customHeight="1">
      <c r="A16" s="59" t="s">
        <v>14</v>
      </c>
      <c r="B16" s="62" t="s">
        <v>7</v>
      </c>
      <c r="C16" s="62"/>
      <c r="D16" s="45">
        <v>10895550</v>
      </c>
      <c r="E16" s="37">
        <v>11406548</v>
      </c>
      <c r="F16" s="38">
        <v>11766976</v>
      </c>
      <c r="G16" s="16">
        <f t="shared" si="2"/>
        <v>7.9979991831527553</v>
      </c>
      <c r="H16" s="19">
        <f t="shared" si="3"/>
        <v>3.1598341584149736</v>
      </c>
      <c r="I16" s="53">
        <v>124388044</v>
      </c>
      <c r="J16" s="48">
        <v>124388044</v>
      </c>
      <c r="K16" s="38">
        <v>137467706</v>
      </c>
      <c r="L16" s="20">
        <f t="shared" si="1"/>
        <v>10.515208358771201</v>
      </c>
      <c r="M16" s="18">
        <f>K16/K4*100</f>
        <v>48.291384234170557</v>
      </c>
      <c r="Q16" s="6"/>
      <c r="U16" s="5"/>
    </row>
    <row r="17" spans="1:18" ht="30" customHeight="1">
      <c r="A17" s="60"/>
      <c r="B17" s="63" t="s">
        <v>8</v>
      </c>
      <c r="C17" s="63"/>
      <c r="D17" s="42">
        <v>9616234</v>
      </c>
      <c r="E17" s="33">
        <v>10182633</v>
      </c>
      <c r="F17" s="34">
        <v>10448639</v>
      </c>
      <c r="G17" s="7">
        <f t="shared" si="2"/>
        <v>8.6562473417348205</v>
      </c>
      <c r="H17" s="8">
        <f t="shared" si="3"/>
        <v>2.6123498706081225</v>
      </c>
      <c r="I17" s="54">
        <v>110800195</v>
      </c>
      <c r="J17" s="49">
        <v>110800195</v>
      </c>
      <c r="K17" s="34">
        <v>122570881</v>
      </c>
      <c r="L17" s="9">
        <f t="shared" si="1"/>
        <v>10.623344119565854</v>
      </c>
      <c r="M17" s="12">
        <f>K17/$K$5*100</f>
        <v>48.863360766941234</v>
      </c>
      <c r="R17" s="5"/>
    </row>
    <row r="18" spans="1:18" ht="30" customHeight="1">
      <c r="A18" s="60"/>
      <c r="B18" s="10"/>
      <c r="C18" s="10" t="s">
        <v>9</v>
      </c>
      <c r="D18" s="42">
        <v>6573628</v>
      </c>
      <c r="E18" s="33">
        <v>6316546</v>
      </c>
      <c r="F18" s="34">
        <v>6080292</v>
      </c>
      <c r="G18" s="7">
        <f t="shared" si="2"/>
        <v>-7.5047751409115335</v>
      </c>
      <c r="H18" s="8">
        <f t="shared" si="3"/>
        <v>-3.7402403148809493</v>
      </c>
      <c r="I18" s="54">
        <v>70526009</v>
      </c>
      <c r="J18" s="49">
        <v>70526009</v>
      </c>
      <c r="K18" s="34">
        <v>76177828</v>
      </c>
      <c r="L18" s="9">
        <f t="shared" si="1"/>
        <v>8.0138080690203246</v>
      </c>
      <c r="M18" s="12">
        <f>K18/$K$6*100</f>
        <v>49.561509639783537</v>
      </c>
    </row>
    <row r="19" spans="1:18" ht="30" customHeight="1">
      <c r="A19" s="60"/>
      <c r="B19" s="10"/>
      <c r="C19" s="10" t="s">
        <v>10</v>
      </c>
      <c r="D19" s="42">
        <v>2801507</v>
      </c>
      <c r="E19" s="33">
        <v>2807457</v>
      </c>
      <c r="F19" s="34">
        <v>3793260</v>
      </c>
      <c r="G19" s="7">
        <f t="shared" si="2"/>
        <v>35.400696839236886</v>
      </c>
      <c r="H19" s="8">
        <f t="shared" si="3"/>
        <v>35.113734600387467</v>
      </c>
      <c r="I19" s="54">
        <v>30579526</v>
      </c>
      <c r="J19" s="49">
        <v>30579526</v>
      </c>
      <c r="K19" s="34">
        <v>33549728</v>
      </c>
      <c r="L19" s="9">
        <f t="shared" si="1"/>
        <v>9.7130413336034049</v>
      </c>
      <c r="M19" s="12">
        <f>K19/$K$7*100</f>
        <v>52.250492918482337</v>
      </c>
    </row>
    <row r="20" spans="1:18" ht="30" customHeight="1">
      <c r="A20" s="60"/>
      <c r="B20" s="10"/>
      <c r="C20" s="10" t="s">
        <v>11</v>
      </c>
      <c r="D20" s="42">
        <f t="shared" ref="D20" si="6">D17-D18-D19</f>
        <v>241099</v>
      </c>
      <c r="E20" s="28">
        <v>1058630</v>
      </c>
      <c r="F20" s="34">
        <v>575087</v>
      </c>
      <c r="G20" s="7">
        <f t="shared" si="2"/>
        <v>138.52732694868084</v>
      </c>
      <c r="H20" s="8">
        <f t="shared" si="3"/>
        <v>-45.676298612357478</v>
      </c>
      <c r="I20" s="54">
        <v>9694660</v>
      </c>
      <c r="J20" s="28">
        <v>9694660</v>
      </c>
      <c r="K20" s="34">
        <v>12843325</v>
      </c>
      <c r="L20" s="9">
        <f t="shared" si="1"/>
        <v>32.478343748001478</v>
      </c>
      <c r="M20" s="12">
        <f>K20/$K$8*100</f>
        <v>39.000546625457041</v>
      </c>
    </row>
    <row r="21" spans="1:18" ht="30" customHeight="1" thickBot="1">
      <c r="A21" s="61"/>
      <c r="B21" s="64" t="s">
        <v>12</v>
      </c>
      <c r="C21" s="64"/>
      <c r="D21" s="46">
        <v>1279316</v>
      </c>
      <c r="E21" s="35">
        <v>1223915</v>
      </c>
      <c r="F21" s="36">
        <v>1318337</v>
      </c>
      <c r="G21" s="13">
        <f t="shared" si="2"/>
        <v>3.0501455465264251</v>
      </c>
      <c r="H21" s="21">
        <f t="shared" si="3"/>
        <v>7.714751432901795</v>
      </c>
      <c r="I21" s="55">
        <v>13587849</v>
      </c>
      <c r="J21" s="50">
        <v>13587849</v>
      </c>
      <c r="K21" s="36">
        <v>14896825</v>
      </c>
      <c r="L21" s="22">
        <f t="shared" si="1"/>
        <v>9.633430574625903</v>
      </c>
      <c r="M21" s="15">
        <f>K21/$K$9*100</f>
        <v>44.048870603495835</v>
      </c>
    </row>
    <row r="22" spans="1:18" ht="30" customHeight="1">
      <c r="A22" s="59" t="s">
        <v>15</v>
      </c>
      <c r="B22" s="62" t="s">
        <v>7</v>
      </c>
      <c r="C22" s="62"/>
      <c r="D22" s="47">
        <v>178011</v>
      </c>
      <c r="E22" s="37">
        <v>151452</v>
      </c>
      <c r="F22" s="38">
        <v>134865</v>
      </c>
      <c r="G22" s="16">
        <f t="shared" si="2"/>
        <v>-24.237827999393296</v>
      </c>
      <c r="H22" s="16">
        <f t="shared" si="3"/>
        <v>-10.951984787259329</v>
      </c>
      <c r="I22" s="53">
        <v>1353148</v>
      </c>
      <c r="J22" s="48">
        <v>1353148</v>
      </c>
      <c r="K22" s="38">
        <v>1556710</v>
      </c>
      <c r="L22" s="17">
        <f t="shared" si="1"/>
        <v>15.04358724987954</v>
      </c>
      <c r="M22" s="18">
        <f>K22/K4*100</f>
        <v>0.54686066232294328</v>
      </c>
    </row>
    <row r="23" spans="1:18" ht="30" customHeight="1">
      <c r="A23" s="60"/>
      <c r="B23" s="63" t="s">
        <v>8</v>
      </c>
      <c r="C23" s="63"/>
      <c r="D23" s="40">
        <v>0</v>
      </c>
      <c r="E23" s="33">
        <v>0</v>
      </c>
      <c r="F23" s="34">
        <v>0</v>
      </c>
      <c r="G23" s="7" t="s">
        <v>17</v>
      </c>
      <c r="H23" s="7" t="s">
        <v>17</v>
      </c>
      <c r="I23" s="54">
        <v>1782</v>
      </c>
      <c r="J23" s="49">
        <v>1782</v>
      </c>
      <c r="K23" s="34">
        <v>89065</v>
      </c>
      <c r="L23" s="11" t="s">
        <v>20</v>
      </c>
      <c r="M23" s="12">
        <f>K23/$K$5*100</f>
        <v>3.5506110351834881E-2</v>
      </c>
    </row>
    <row r="24" spans="1:18" ht="30" customHeight="1">
      <c r="A24" s="60"/>
      <c r="B24" s="10"/>
      <c r="C24" s="10" t="s">
        <v>9</v>
      </c>
      <c r="D24" s="40">
        <v>0</v>
      </c>
      <c r="E24" s="33">
        <v>0</v>
      </c>
      <c r="F24" s="34">
        <v>0</v>
      </c>
      <c r="G24" s="7" t="s">
        <v>17</v>
      </c>
      <c r="H24" s="7" t="s">
        <v>17</v>
      </c>
      <c r="I24" s="54">
        <v>0</v>
      </c>
      <c r="J24" s="49">
        <v>0</v>
      </c>
      <c r="K24" s="34">
        <v>0</v>
      </c>
      <c r="L24" s="11" t="s">
        <v>18</v>
      </c>
      <c r="M24" s="12">
        <f>K24/$K$6*100</f>
        <v>0</v>
      </c>
    </row>
    <row r="25" spans="1:18" ht="30" customHeight="1">
      <c r="A25" s="60"/>
      <c r="B25" s="10"/>
      <c r="C25" s="10" t="s">
        <v>10</v>
      </c>
      <c r="D25" s="40">
        <v>0</v>
      </c>
      <c r="E25" s="33">
        <v>0</v>
      </c>
      <c r="F25" s="34">
        <v>0</v>
      </c>
      <c r="G25" s="7" t="s">
        <v>17</v>
      </c>
      <c r="H25" s="7" t="s">
        <v>17</v>
      </c>
      <c r="I25" s="54">
        <v>0</v>
      </c>
      <c r="J25" s="49">
        <v>0</v>
      </c>
      <c r="K25" s="34">
        <v>9214</v>
      </c>
      <c r="L25" s="11" t="s">
        <v>18</v>
      </c>
      <c r="M25" s="12">
        <f>K25/$K$7*100</f>
        <v>1.4349923842926427E-2</v>
      </c>
    </row>
    <row r="26" spans="1:18" ht="30" customHeight="1">
      <c r="A26" s="60"/>
      <c r="B26" s="10"/>
      <c r="C26" s="10" t="s">
        <v>11</v>
      </c>
      <c r="D26" s="40">
        <f t="shared" ref="D26" si="7">D23-D24-D25</f>
        <v>0</v>
      </c>
      <c r="E26" s="33">
        <v>0</v>
      </c>
      <c r="F26" s="34">
        <v>0</v>
      </c>
      <c r="G26" s="7" t="s">
        <v>17</v>
      </c>
      <c r="H26" s="7" t="s">
        <v>17</v>
      </c>
      <c r="I26" s="54">
        <v>1782</v>
      </c>
      <c r="J26" s="49">
        <v>1782</v>
      </c>
      <c r="K26" s="34">
        <v>79851</v>
      </c>
      <c r="L26" s="11" t="s">
        <v>20</v>
      </c>
      <c r="M26" s="12">
        <f>K26/$K$8*100</f>
        <v>0.24247869212913087</v>
      </c>
    </row>
    <row r="27" spans="1:18" ht="30" customHeight="1" thickBot="1">
      <c r="A27" s="61"/>
      <c r="B27" s="64" t="s">
        <v>12</v>
      </c>
      <c r="C27" s="64"/>
      <c r="D27" s="41">
        <v>178011</v>
      </c>
      <c r="E27" s="35">
        <v>151452</v>
      </c>
      <c r="F27" s="36">
        <v>134865</v>
      </c>
      <c r="G27" s="13">
        <f t="shared" si="2"/>
        <v>-24.237827999393296</v>
      </c>
      <c r="H27" s="13">
        <f t="shared" si="3"/>
        <v>-10.951984787259329</v>
      </c>
      <c r="I27" s="55">
        <v>1351366</v>
      </c>
      <c r="J27" s="50">
        <v>1351366</v>
      </c>
      <c r="K27" s="36">
        <v>1467645</v>
      </c>
      <c r="L27" s="14">
        <f>(K27-J27)/J27*100</f>
        <v>8.6045527266484427</v>
      </c>
      <c r="M27" s="15">
        <f>K27/$K$9*100</f>
        <v>4.3397237127285608</v>
      </c>
    </row>
    <row r="28" spans="1:18" ht="18" customHeight="1">
      <c r="C28" s="1" t="s">
        <v>16</v>
      </c>
      <c r="H28" s="3"/>
      <c r="I28" s="3"/>
      <c r="J28" s="3"/>
      <c r="K28" s="52"/>
      <c r="L28" s="3"/>
      <c r="M28" s="3"/>
    </row>
  </sheetData>
  <mergeCells count="18"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  <mergeCell ref="A22:A27"/>
    <mergeCell ref="B22:C22"/>
    <mergeCell ref="B23:C23"/>
    <mergeCell ref="B27:C27"/>
    <mergeCell ref="A16:A21"/>
    <mergeCell ref="B16:C16"/>
    <mergeCell ref="B17:C17"/>
    <mergeCell ref="B21:C21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2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12월일반화물</vt:lpstr>
      <vt:lpstr>'12월일반화물'!Print_Area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2016-12-16T04:43:15Z</cp:lastPrinted>
  <dcterms:created xsi:type="dcterms:W3CDTF">2015-07-23T07:41:33Z</dcterms:created>
  <dcterms:modified xsi:type="dcterms:W3CDTF">2017-05-22T06:40:29Z</dcterms:modified>
</cp:coreProperties>
</file>