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75" yWindow="3135" windowWidth="25680" windowHeight="10110"/>
  </bookViews>
  <sheets>
    <sheet name="10월일반화물" sheetId="4" r:id="rId1"/>
  </sheets>
  <definedNames>
    <definedName name="_xlnm.Print_Area" localSheetId="0">'10월일반화물'!$A$1:$M$31</definedName>
  </definedNames>
  <calcPr calcId="125725"/>
</workbook>
</file>

<file path=xl/calcChain.xml><?xml version="1.0" encoding="utf-8"?>
<calcChain xmlns="http://schemas.openxmlformats.org/spreadsheetml/2006/main">
  <c r="E9" i="4"/>
  <c r="E8"/>
  <c r="E7"/>
  <c r="E6"/>
  <c r="E5"/>
  <c r="E4"/>
  <c r="K9" l="1"/>
  <c r="K8"/>
  <c r="K7"/>
  <c r="K6"/>
  <c r="K5"/>
  <c r="K4"/>
  <c r="D26"/>
  <c r="D20"/>
  <c r="D14"/>
  <c r="D9"/>
  <c r="D7"/>
  <c r="D6"/>
  <c r="D5"/>
  <c r="D4"/>
  <c r="D8" l="1"/>
  <c r="F4" l="1"/>
  <c r="F5" l="1"/>
  <c r="F6"/>
  <c r="F7"/>
  <c r="F9"/>
  <c r="F26" l="1"/>
  <c r="F20"/>
  <c r="F14"/>
  <c r="F8" l="1"/>
  <c r="M25"/>
  <c r="M17"/>
  <c r="M27"/>
  <c r="M19"/>
  <c r="M18"/>
  <c r="M11"/>
  <c r="M10"/>
  <c r="M5" l="1"/>
  <c r="M8"/>
  <c r="M13"/>
  <c r="M21"/>
  <c r="M14"/>
  <c r="M7"/>
  <c r="M6"/>
  <c r="M16"/>
  <c r="M24"/>
  <c r="M12"/>
  <c r="M23"/>
  <c r="M9"/>
  <c r="M15"/>
  <c r="M22"/>
  <c r="M26"/>
  <c r="M20"/>
  <c r="H5" l="1"/>
  <c r="H6"/>
  <c r="H7"/>
  <c r="H9"/>
  <c r="H10"/>
  <c r="H11"/>
  <c r="H12"/>
  <c r="H13"/>
  <c r="H15"/>
  <c r="H16"/>
  <c r="H17"/>
  <c r="H18"/>
  <c r="H19"/>
  <c r="H21"/>
  <c r="H22"/>
  <c r="H27"/>
  <c r="H4"/>
  <c r="G10"/>
  <c r="G11"/>
  <c r="G12"/>
  <c r="G13"/>
  <c r="G15"/>
  <c r="G16"/>
  <c r="G17"/>
  <c r="G18"/>
  <c r="G19"/>
  <c r="G21"/>
  <c r="G22"/>
  <c r="G27"/>
  <c r="H14"/>
  <c r="G9" l="1"/>
  <c r="G6"/>
  <c r="G4"/>
  <c r="G20"/>
  <c r="H20"/>
  <c r="G5"/>
  <c r="G7"/>
  <c r="G14"/>
  <c r="H8" l="1"/>
  <c r="G8"/>
  <c r="L17" l="1"/>
  <c r="L15"/>
  <c r="L14"/>
  <c r="L27"/>
  <c r="L22"/>
  <c r="L7"/>
  <c r="L13"/>
  <c r="L4"/>
  <c r="L9"/>
  <c r="L19"/>
  <c r="L5"/>
  <c r="L6"/>
  <c r="L16"/>
  <c r="L10"/>
  <c r="L8"/>
  <c r="L11"/>
  <c r="L18"/>
  <c r="L20"/>
  <c r="L21"/>
  <c r="L12"/>
</calcChain>
</file>

<file path=xl/sharedStrings.xml><?xml version="1.0" encoding="utf-8"?>
<sst xmlns="http://schemas.openxmlformats.org/spreadsheetml/2006/main" count="54" uniqueCount="27">
  <si>
    <t>구    분</t>
    <phoneticPr fontId="3" type="noConversion"/>
  </si>
  <si>
    <t>전년대비</t>
    <phoneticPr fontId="3" type="noConversion"/>
  </si>
  <si>
    <t>전월대비</t>
    <phoneticPr fontId="3" type="noConversion"/>
  </si>
  <si>
    <t>증감율</t>
    <phoneticPr fontId="3" type="noConversion"/>
  </si>
  <si>
    <t>점유율</t>
    <phoneticPr fontId="3" type="noConversion"/>
  </si>
  <si>
    <t>(단위: R/T, %)</t>
    <phoneticPr fontId="3" type="noConversion"/>
  </si>
  <si>
    <t>총 계</t>
    <phoneticPr fontId="3" type="noConversion"/>
  </si>
  <si>
    <t>합 계</t>
    <phoneticPr fontId="3" type="noConversion"/>
  </si>
  <si>
    <t>소 계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</si>
  <si>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</si>
  <si>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</si>
  <si>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</si>
  <si>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</si>
  <si>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광양항(광양지역)</t>
    <phoneticPr fontId="3" type="noConversion"/>
  </si>
  <si>
    <t>광양항(여천지역)</t>
    <phoneticPr fontId="3" type="noConversion"/>
  </si>
  <si>
    <t>여수항</t>
    <phoneticPr fontId="3" type="noConversion"/>
  </si>
  <si>
    <t>PORT-MIS</t>
    <phoneticPr fontId="3" type="noConversion"/>
  </si>
  <si>
    <t>-</t>
    <phoneticPr fontId="3" type="noConversion"/>
  </si>
  <si>
    <t>-</t>
    <phoneticPr fontId="3" type="noConversion"/>
  </si>
  <si>
    <t>'15년</t>
    <phoneticPr fontId="3" type="noConversion"/>
  </si>
  <si>
    <t>-</t>
    <phoneticPr fontId="3" type="noConversion"/>
  </si>
  <si>
    <t>'16.9</t>
    <phoneticPr fontId="3" type="noConversion"/>
  </si>
  <si>
    <t>'16.10</t>
    <phoneticPr fontId="3" type="noConversion"/>
  </si>
  <si>
    <t>'15.10</t>
    <phoneticPr fontId="3" type="noConversion"/>
  </si>
  <si>
    <t>'15.1.~10</t>
    <phoneticPr fontId="3" type="noConversion"/>
  </si>
  <si>
    <t>'16.1.~10</t>
    <phoneticPr fontId="3" type="noConversion"/>
  </si>
  <si>
    <t>여수항 광양항 화물처리실적(2016. 10.)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</si>
</sst>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8" formatCode="#,##0.0;[Red]\-#,##0.0"/>
    <numFmt numFmtId="179" formatCode="0.0_ ;[Red]\-0.0\ "/>
  </numFmts>
  <fonts count="13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4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41" fontId="4" fillId="0" borderId="0" xfId="5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8" fillId="0" borderId="4" xfId="0" applyNumberFormat="1" applyFont="1" applyFill="1" applyBorder="1" applyAlignment="1">
      <alignment horizontal="right" vertical="center" shrinkToFit="1"/>
    </xf>
    <xf numFmtId="178" fontId="8" fillId="0" borderId="4" xfId="0" applyNumberFormat="1" applyFont="1" applyFill="1" applyBorder="1" applyAlignment="1">
      <alignment horizontal="right" vertical="center"/>
    </xf>
    <xf numFmtId="178" fontId="8" fillId="0" borderId="4" xfId="0" applyNumberFormat="1" applyFont="1" applyFill="1" applyBorder="1" applyAlignment="1">
      <alignment vertical="center"/>
    </xf>
    <xf numFmtId="179" fontId="8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horizontal="right" vertical="center"/>
    </xf>
    <xf numFmtId="179" fontId="8" fillId="0" borderId="9" xfId="0" applyNumberFormat="1" applyFont="1" applyFill="1" applyBorder="1" applyAlignment="1">
      <alignment vertical="center"/>
    </xf>
    <xf numFmtId="178" fontId="8" fillId="0" borderId="11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 shrinkToFit="1"/>
    </xf>
    <xf numFmtId="179" fontId="8" fillId="0" borderId="11" xfId="0" applyNumberFormat="1" applyFont="1" applyFill="1" applyBorder="1" applyAlignment="1">
      <alignment horizontal="right" vertical="center"/>
    </xf>
    <xf numFmtId="179" fontId="8" fillId="0" borderId="12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 shrinkToFit="1"/>
    </xf>
    <xf numFmtId="179" fontId="8" fillId="0" borderId="6" xfId="0" applyNumberFormat="1" applyFont="1" applyFill="1" applyBorder="1" applyAlignment="1">
      <alignment horizontal="right" vertical="center"/>
    </xf>
    <xf numFmtId="179" fontId="8" fillId="0" borderId="7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179" fontId="8" fillId="0" borderId="6" xfId="0" applyNumberFormat="1" applyFont="1" applyFill="1" applyBorder="1" applyAlignment="1">
      <alignment vertical="center"/>
    </xf>
    <xf numFmtId="178" fontId="8" fillId="0" borderId="11" xfId="0" applyNumberFormat="1" applyFont="1" applyFill="1" applyBorder="1" applyAlignment="1">
      <alignment vertical="center"/>
    </xf>
    <xf numFmtId="179" fontId="8" fillId="0" borderId="11" xfId="0" applyNumberFormat="1" applyFont="1" applyFill="1" applyBorder="1" applyAlignment="1">
      <alignment vertical="center"/>
    </xf>
    <xf numFmtId="178" fontId="8" fillId="0" borderId="14" xfId="0" applyNumberFormat="1" applyFont="1" applyFill="1" applyBorder="1" applyAlignment="1">
      <alignment horizontal="right" vertical="center"/>
    </xf>
    <xf numFmtId="178" fontId="8" fillId="0" borderId="14" xfId="0" applyNumberFormat="1" applyFont="1" applyFill="1" applyBorder="1" applyAlignment="1">
      <alignment vertical="center"/>
    </xf>
    <xf numFmtId="179" fontId="8" fillId="0" borderId="14" xfId="0" applyNumberFormat="1" applyFont="1" applyFill="1" applyBorder="1" applyAlignment="1">
      <alignment vertical="center"/>
    </xf>
    <xf numFmtId="179" fontId="8" fillId="0" borderId="15" xfId="0" applyNumberFormat="1" applyFont="1" applyFill="1" applyBorder="1" applyAlignment="1">
      <alignment vertical="center"/>
    </xf>
    <xf numFmtId="41" fontId="8" fillId="0" borderId="14" xfId="5" applyFont="1" applyFill="1" applyBorder="1" applyAlignment="1">
      <alignment horizontal="right" vertical="center" shrinkToFit="1"/>
    </xf>
    <xf numFmtId="41" fontId="8" fillId="0" borderId="4" xfId="5" applyFont="1" applyFill="1" applyBorder="1" applyAlignment="1">
      <alignment horizontal="right" vertical="center" shrinkToFit="1"/>
    </xf>
    <xf numFmtId="41" fontId="8" fillId="0" borderId="11" xfId="5" applyFont="1" applyFill="1" applyBorder="1" applyAlignment="1">
      <alignment horizontal="right" vertical="center" shrinkToFi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41" fontId="9" fillId="3" borderId="14" xfId="5" applyFont="1" applyFill="1" applyBorder="1" applyAlignment="1">
      <alignment vertical="center" shrinkToFit="1"/>
    </xf>
    <xf numFmtId="41" fontId="8" fillId="0" borderId="4" xfId="5" applyFont="1" applyFill="1" applyBorder="1" applyAlignment="1">
      <alignment vertical="center" shrinkToFit="1"/>
    </xf>
    <xf numFmtId="41" fontId="9" fillId="3" borderId="4" xfId="5" applyFont="1" applyFill="1" applyBorder="1" applyAlignment="1">
      <alignment vertical="center" shrinkToFit="1"/>
    </xf>
    <xf numFmtId="41" fontId="8" fillId="0" borderId="11" xfId="5" applyFont="1" applyFill="1" applyBorder="1" applyAlignment="1">
      <alignment vertical="center" shrinkToFit="1"/>
    </xf>
    <xf numFmtId="41" fontId="9" fillId="3" borderId="11" xfId="5" applyFont="1" applyFill="1" applyBorder="1" applyAlignment="1">
      <alignment vertical="center" shrinkToFit="1"/>
    </xf>
    <xf numFmtId="41" fontId="8" fillId="0" borderId="6" xfId="5" applyFont="1" applyFill="1" applyBorder="1" applyAlignment="1">
      <alignment vertical="center" shrinkToFit="1"/>
    </xf>
    <xf numFmtId="41" fontId="9" fillId="3" borderId="6" xfId="5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/>
    </xf>
    <xf numFmtId="3" fontId="8" fillId="0" borderId="14" xfId="5" applyNumberFormat="1" applyFont="1" applyFill="1" applyBorder="1" applyAlignment="1">
      <alignment horizontal="right" vertical="center" shrinkToFit="1"/>
    </xf>
    <xf numFmtId="3" fontId="8" fillId="0" borderId="4" xfId="5" applyNumberFormat="1" applyFont="1" applyFill="1" applyBorder="1" applyAlignment="1">
      <alignment vertical="center" shrinkToFit="1"/>
    </xf>
    <xf numFmtId="3" fontId="8" fillId="0" borderId="11" xfId="5" applyNumberFormat="1" applyFont="1" applyFill="1" applyBorder="1" applyAlignment="1">
      <alignment vertical="center" shrinkToFit="1"/>
    </xf>
    <xf numFmtId="3" fontId="8" fillId="0" borderId="4" xfId="5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3" fontId="8" fillId="0" borderId="6" xfId="5" applyNumberFormat="1" applyFont="1" applyFill="1" applyBorder="1" applyAlignment="1">
      <alignment horizontal="right" vertical="center" shrinkToFit="1"/>
    </xf>
    <xf numFmtId="3" fontId="8" fillId="0" borderId="11" xfId="5" applyNumberFormat="1" applyFont="1" applyFill="1" applyBorder="1" applyAlignment="1">
      <alignment horizontal="right" vertical="center" shrinkToFit="1"/>
    </xf>
    <xf numFmtId="3" fontId="8" fillId="0" borderId="6" xfId="5" applyNumberFormat="1" applyFont="1" applyFill="1" applyBorder="1" applyAlignment="1">
      <alignment vertical="center" shrinkToFit="1"/>
    </xf>
    <xf numFmtId="41" fontId="8" fillId="0" borderId="6" xfId="5" applyFont="1" applyFill="1" applyBorder="1" applyAlignment="1">
      <alignment vertical="center"/>
    </xf>
    <xf numFmtId="41" fontId="8" fillId="0" borderId="4" xfId="5" applyFont="1" applyFill="1" applyBorder="1" applyAlignment="1">
      <alignment vertical="center"/>
    </xf>
    <xf numFmtId="41" fontId="8" fillId="0" borderId="11" xfId="5" applyFont="1" applyFill="1" applyBorder="1" applyAlignment="1">
      <alignment vertical="center"/>
    </xf>
    <xf numFmtId="41" fontId="5" fillId="2" borderId="1" xfId="5" quotePrefix="1" applyFont="1" applyFill="1" applyBorder="1" applyAlignment="1">
      <alignment horizontal="center" vertical="center"/>
    </xf>
    <xf numFmtId="41" fontId="10" fillId="0" borderId="0" xfId="5" applyFont="1" applyFill="1" applyAlignment="1">
      <alignment vertical="center"/>
    </xf>
    <xf numFmtId="41" fontId="9" fillId="0" borderId="4" xfId="5" applyFont="1" applyFill="1" applyBorder="1" applyAlignment="1">
      <alignment vertical="center" shrinkToFit="1"/>
    </xf>
    <xf numFmtId="41" fontId="9" fillId="0" borderId="6" xfId="5" applyFont="1" applyFill="1" applyBorder="1" applyAlignment="1">
      <alignment vertical="center" shrinkToFit="1"/>
    </xf>
    <xf numFmtId="41" fontId="9" fillId="0" borderId="11" xfId="5" applyFont="1" applyFill="1" applyBorder="1" applyAlignment="1">
      <alignment vertical="center" shrinkToFit="1"/>
    </xf>
    <xf numFmtId="41" fontId="9" fillId="0" borderId="14" xfId="5" applyFont="1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textRotation="255"/>
    </xf>
    <xf numFmtId="0" fontId="12" fillId="0" borderId="8" xfId="0" applyFont="1" applyFill="1" applyBorder="1" applyAlignment="1">
      <alignment horizontal="center" vertical="center" textRotation="255"/>
    </xf>
    <xf numFmtId="0" fontId="12" fillId="0" borderId="10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</cellXfs>
  <cellStyles count="74">
    <cellStyle name="백분율 2" xfId="1"/>
    <cellStyle name="백분율 2 10" xfId="40"/>
    <cellStyle name="백분율 2 11" xfId="47"/>
    <cellStyle name="백분율 2 12" xfId="49"/>
    <cellStyle name="백분율 2 13" xfId="51"/>
    <cellStyle name="백분율 2 14" xfId="62"/>
    <cellStyle name="백분율 2 15" xfId="64"/>
    <cellStyle name="백분율 2 2" xfId="7"/>
    <cellStyle name="백분율 2 3" xfId="6"/>
    <cellStyle name="백분율 2 4" xfId="9"/>
    <cellStyle name="백분율 2 5" xfId="13"/>
    <cellStyle name="백분율 2 6" xfId="23"/>
    <cellStyle name="백분율 2 7" xfId="34"/>
    <cellStyle name="백분율 2 8" xfId="43"/>
    <cellStyle name="백분율 2 9" xfId="39"/>
    <cellStyle name="백분율 3" xfId="2"/>
    <cellStyle name="백분율 3 10" xfId="60"/>
    <cellStyle name="백분율 3 2" xfId="8"/>
    <cellStyle name="백분율 3 3" xfId="12"/>
    <cellStyle name="백분율 3 4" xfId="16"/>
    <cellStyle name="백분율 3 5" xfId="19"/>
    <cellStyle name="백분율 3 6" xfId="24"/>
    <cellStyle name="백분율 3 7" xfId="27"/>
    <cellStyle name="백분율 3 8" xfId="31"/>
    <cellStyle name="백분율 3 9" xfId="56"/>
    <cellStyle name="쉼표 [0]" xfId="5" builtinId="6"/>
    <cellStyle name="쉼표 [0] 10" xfId="42"/>
    <cellStyle name="쉼표 [0] 12" xfId="66"/>
    <cellStyle name="쉼표 [0] 2" xfId="3"/>
    <cellStyle name="쉼표 [0] 2 10" xfId="48"/>
    <cellStyle name="쉼표 [0] 2 11" xfId="50"/>
    <cellStyle name="쉼표 [0] 2 12" xfId="52"/>
    <cellStyle name="쉼표 [0] 2 13" xfId="53"/>
    <cellStyle name="쉼표 [0] 2 14" xfId="30"/>
    <cellStyle name="쉼표 [0] 2 15" xfId="55"/>
    <cellStyle name="쉼표 [0] 2 16" xfId="63"/>
    <cellStyle name="쉼표 [0] 2 17" xfId="65"/>
    <cellStyle name="쉼표 [0] 2 2" xfId="10"/>
    <cellStyle name="쉼표 [0] 2 3" xfId="14"/>
    <cellStyle name="쉼표 [0] 2 4" xfId="17"/>
    <cellStyle name="쉼표 [0] 2 5" xfId="20"/>
    <cellStyle name="쉼표 [0] 2 6" xfId="22"/>
    <cellStyle name="쉼표 [0] 2 7" xfId="28"/>
    <cellStyle name="쉼표 [0] 2 8" xfId="36"/>
    <cellStyle name="쉼표 [0] 2 9" xfId="46"/>
    <cellStyle name="쉼표 [0] 3" xfId="4"/>
    <cellStyle name="쉼표 [0] 3 10" xfId="61"/>
    <cellStyle name="쉼표 [0] 3 2" xfId="11"/>
    <cellStyle name="쉼표 [0] 3 3" xfId="15"/>
    <cellStyle name="쉼표 [0] 3 4" xfId="18"/>
    <cellStyle name="쉼표 [0] 3 5" xfId="21"/>
    <cellStyle name="쉼표 [0] 3 6" xfId="25"/>
    <cellStyle name="쉼표 [0] 3 7" xfId="29"/>
    <cellStyle name="쉼표 [0] 3 8" xfId="33"/>
    <cellStyle name="쉼표 [0] 3 9" xfId="54"/>
    <cellStyle name="쉼표 [0] 4 2" xfId="35"/>
    <cellStyle name="쉼표 [0] 4 3" xfId="68"/>
    <cellStyle name="쉼표 [0] 4 4" xfId="69"/>
    <cellStyle name="쉼표 [0] 4 5" xfId="72"/>
    <cellStyle name="쉼표 [0] 4 6" xfId="70"/>
    <cellStyle name="쉼표 [0] 4 7" xfId="71"/>
    <cellStyle name="쉼표 [0] 4 8" xfId="73"/>
    <cellStyle name="쉼표 [0] 5" xfId="41"/>
    <cellStyle name="쉼표 [0] 6" xfId="44"/>
    <cellStyle name="쉼표 [0] 7" xfId="37"/>
    <cellStyle name="쉼표 [0] 8" xfId="45"/>
    <cellStyle name="쉼표 [0] 9" xfId="38"/>
    <cellStyle name="표준" xfId="0" builtinId="0"/>
    <cellStyle name="표준 2" xfId="58"/>
    <cellStyle name="표준 2 2" xfId="26"/>
    <cellStyle name="표준 2 3" xfId="32"/>
    <cellStyle name="표준 2 4" xfId="57"/>
    <cellStyle name="표준 2 5" xfId="59"/>
    <cellStyle name="표준 4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Normal="100" workbookViewId="0">
      <selection sqref="A1:M1"/>
    </sheetView>
  </sheetViews>
  <sheetFormatPr defaultRowHeight="16.5"/>
  <cols>
    <col min="1" max="1" width="2.77734375" style="1" customWidth="1"/>
    <col min="2" max="2" width="1.109375" style="1" customWidth="1"/>
    <col min="3" max="3" width="4.6640625" style="1" customWidth="1"/>
    <col min="4" max="5" width="11.109375" style="1" bestFit="1" customWidth="1"/>
    <col min="6" max="6" width="11.33203125" style="1" bestFit="1" customWidth="1"/>
    <col min="7" max="7" width="8" style="4" bestFit="1" customWidth="1"/>
    <col min="8" max="8" width="8" style="1" bestFit="1" customWidth="1"/>
    <col min="9" max="9" width="13.109375" style="1" bestFit="1" customWidth="1"/>
    <col min="10" max="10" width="14.77734375" style="1" bestFit="1" customWidth="1"/>
    <col min="11" max="11" width="11.33203125" style="5" bestFit="1" customWidth="1"/>
    <col min="12" max="12" width="8.6640625" style="1" bestFit="1" customWidth="1"/>
    <col min="13" max="13" width="13.44140625" style="1" bestFit="1" customWidth="1"/>
    <col min="14" max="14" width="2.33203125" style="1" customWidth="1"/>
    <col min="15" max="86" width="8.88671875" style="1"/>
    <col min="87" max="87" width="2.21875" style="1" customWidth="1"/>
    <col min="88" max="88" width="1.44140625" style="1" customWidth="1"/>
    <col min="89" max="89" width="4.44140625" style="1" customWidth="1"/>
    <col min="90" max="92" width="9.5546875" style="1" customWidth="1"/>
    <col min="93" max="93" width="8.77734375" style="1" bestFit="1" customWidth="1"/>
    <col min="94" max="94" width="7.44140625" style="1" customWidth="1"/>
    <col min="95" max="97" width="10.6640625" style="1" customWidth="1"/>
    <col min="98" max="98" width="8.77734375" style="1" bestFit="1" customWidth="1"/>
    <col min="99" max="99" width="7.44140625" style="1" customWidth="1"/>
    <col min="100" max="100" width="2.33203125" style="1" customWidth="1"/>
    <col min="101" max="101" width="2.21875" style="1" customWidth="1"/>
    <col min="102" max="102" width="1.44140625" style="1" customWidth="1"/>
    <col min="103" max="103" width="4.44140625" style="1" customWidth="1"/>
    <col min="104" max="106" width="9.5546875" style="1" customWidth="1"/>
    <col min="107" max="107" width="8.33203125" style="1" bestFit="1" customWidth="1"/>
    <col min="108" max="108" width="7.44140625" style="1" customWidth="1"/>
    <col min="109" max="111" width="10.6640625" style="1" customWidth="1"/>
    <col min="112" max="113" width="7.44140625" style="1" customWidth="1"/>
    <col min="114" max="114" width="2.33203125" style="1" customWidth="1"/>
    <col min="115" max="115" width="2.21875" style="1" customWidth="1"/>
    <col min="116" max="116" width="1.44140625" style="1" customWidth="1"/>
    <col min="117" max="117" width="4.44140625" style="1" customWidth="1"/>
    <col min="118" max="120" width="9.5546875" style="1" customWidth="1"/>
    <col min="121" max="121" width="8.77734375" style="1" bestFit="1" customWidth="1"/>
    <col min="122" max="122" width="7.44140625" style="1" customWidth="1"/>
    <col min="123" max="125" width="10.6640625" style="1" customWidth="1"/>
    <col min="126" max="126" width="8.77734375" style="1" bestFit="1" customWidth="1"/>
    <col min="127" max="127" width="7.44140625" style="1" customWidth="1"/>
    <col min="128" max="342" width="8.88671875" style="1"/>
    <col min="343" max="343" width="2.21875" style="1" customWidth="1"/>
    <col min="344" max="344" width="1.44140625" style="1" customWidth="1"/>
    <col min="345" max="345" width="4.44140625" style="1" customWidth="1"/>
    <col min="346" max="348" width="9.5546875" style="1" customWidth="1"/>
    <col min="349" max="349" width="8.77734375" style="1" bestFit="1" customWidth="1"/>
    <col min="350" max="350" width="7.44140625" style="1" customWidth="1"/>
    <col min="351" max="353" width="10.6640625" style="1" customWidth="1"/>
    <col min="354" max="354" width="8.77734375" style="1" bestFit="1" customWidth="1"/>
    <col min="355" max="355" width="7.44140625" style="1" customWidth="1"/>
    <col min="356" max="356" width="2.33203125" style="1" customWidth="1"/>
    <col min="357" max="357" width="2.21875" style="1" customWidth="1"/>
    <col min="358" max="358" width="1.44140625" style="1" customWidth="1"/>
    <col min="359" max="359" width="4.44140625" style="1" customWidth="1"/>
    <col min="360" max="362" width="9.5546875" style="1" customWidth="1"/>
    <col min="363" max="363" width="8.33203125" style="1" bestFit="1" customWidth="1"/>
    <col min="364" max="364" width="7.44140625" style="1" customWidth="1"/>
    <col min="365" max="367" width="10.6640625" style="1" customWidth="1"/>
    <col min="368" max="369" width="7.44140625" style="1" customWidth="1"/>
    <col min="370" max="370" width="2.33203125" style="1" customWidth="1"/>
    <col min="371" max="371" width="2.21875" style="1" customWidth="1"/>
    <col min="372" max="372" width="1.44140625" style="1" customWidth="1"/>
    <col min="373" max="373" width="4.44140625" style="1" customWidth="1"/>
    <col min="374" max="376" width="9.5546875" style="1" customWidth="1"/>
    <col min="377" max="377" width="8.77734375" style="1" bestFit="1" customWidth="1"/>
    <col min="378" max="378" width="7.44140625" style="1" customWidth="1"/>
    <col min="379" max="381" width="10.6640625" style="1" customWidth="1"/>
    <col min="382" max="382" width="8.77734375" style="1" bestFit="1" customWidth="1"/>
    <col min="383" max="383" width="7.44140625" style="1" customWidth="1"/>
    <col min="384" max="598" width="8.88671875" style="1"/>
    <col min="599" max="599" width="2.21875" style="1" customWidth="1"/>
    <col min="600" max="600" width="1.44140625" style="1" customWidth="1"/>
    <col min="601" max="601" width="4.44140625" style="1" customWidth="1"/>
    <col min="602" max="604" width="9.5546875" style="1" customWidth="1"/>
    <col min="605" max="605" width="8.77734375" style="1" bestFit="1" customWidth="1"/>
    <col min="606" max="606" width="7.44140625" style="1" customWidth="1"/>
    <col min="607" max="609" width="10.6640625" style="1" customWidth="1"/>
    <col min="610" max="610" width="8.77734375" style="1" bestFit="1" customWidth="1"/>
    <col min="611" max="611" width="7.44140625" style="1" customWidth="1"/>
    <col min="612" max="612" width="2.33203125" style="1" customWidth="1"/>
    <col min="613" max="613" width="2.21875" style="1" customWidth="1"/>
    <col min="614" max="614" width="1.44140625" style="1" customWidth="1"/>
    <col min="615" max="615" width="4.44140625" style="1" customWidth="1"/>
    <col min="616" max="618" width="9.5546875" style="1" customWidth="1"/>
    <col min="619" max="619" width="8.33203125" style="1" bestFit="1" customWidth="1"/>
    <col min="620" max="620" width="7.44140625" style="1" customWidth="1"/>
    <col min="621" max="623" width="10.6640625" style="1" customWidth="1"/>
    <col min="624" max="625" width="7.44140625" style="1" customWidth="1"/>
    <col min="626" max="626" width="2.33203125" style="1" customWidth="1"/>
    <col min="627" max="627" width="2.21875" style="1" customWidth="1"/>
    <col min="628" max="628" width="1.44140625" style="1" customWidth="1"/>
    <col min="629" max="629" width="4.44140625" style="1" customWidth="1"/>
    <col min="630" max="632" width="9.5546875" style="1" customWidth="1"/>
    <col min="633" max="633" width="8.77734375" style="1" bestFit="1" customWidth="1"/>
    <col min="634" max="634" width="7.44140625" style="1" customWidth="1"/>
    <col min="635" max="637" width="10.6640625" style="1" customWidth="1"/>
    <col min="638" max="638" width="8.77734375" style="1" bestFit="1" customWidth="1"/>
    <col min="639" max="639" width="7.44140625" style="1" customWidth="1"/>
    <col min="640" max="854" width="8.88671875" style="1"/>
    <col min="855" max="855" width="2.21875" style="1" customWidth="1"/>
    <col min="856" max="856" width="1.44140625" style="1" customWidth="1"/>
    <col min="857" max="857" width="4.44140625" style="1" customWidth="1"/>
    <col min="858" max="860" width="9.5546875" style="1" customWidth="1"/>
    <col min="861" max="861" width="8.77734375" style="1" bestFit="1" customWidth="1"/>
    <col min="862" max="862" width="7.44140625" style="1" customWidth="1"/>
    <col min="863" max="865" width="10.6640625" style="1" customWidth="1"/>
    <col min="866" max="866" width="8.77734375" style="1" bestFit="1" customWidth="1"/>
    <col min="867" max="867" width="7.44140625" style="1" customWidth="1"/>
    <col min="868" max="868" width="2.33203125" style="1" customWidth="1"/>
    <col min="869" max="869" width="2.21875" style="1" customWidth="1"/>
    <col min="870" max="870" width="1.44140625" style="1" customWidth="1"/>
    <col min="871" max="871" width="4.44140625" style="1" customWidth="1"/>
    <col min="872" max="874" width="9.5546875" style="1" customWidth="1"/>
    <col min="875" max="875" width="8.33203125" style="1" bestFit="1" customWidth="1"/>
    <col min="876" max="876" width="7.44140625" style="1" customWidth="1"/>
    <col min="877" max="879" width="10.6640625" style="1" customWidth="1"/>
    <col min="880" max="881" width="7.44140625" style="1" customWidth="1"/>
    <col min="882" max="882" width="2.33203125" style="1" customWidth="1"/>
    <col min="883" max="883" width="2.21875" style="1" customWidth="1"/>
    <col min="884" max="884" width="1.44140625" style="1" customWidth="1"/>
    <col min="885" max="885" width="4.44140625" style="1" customWidth="1"/>
    <col min="886" max="888" width="9.5546875" style="1" customWidth="1"/>
    <col min="889" max="889" width="8.77734375" style="1" bestFit="1" customWidth="1"/>
    <col min="890" max="890" width="7.44140625" style="1" customWidth="1"/>
    <col min="891" max="893" width="10.6640625" style="1" customWidth="1"/>
    <col min="894" max="894" width="8.77734375" style="1" bestFit="1" customWidth="1"/>
    <col min="895" max="895" width="7.44140625" style="1" customWidth="1"/>
    <col min="896" max="1110" width="8.88671875" style="1"/>
    <col min="1111" max="1111" width="2.21875" style="1" customWidth="1"/>
    <col min="1112" max="1112" width="1.44140625" style="1" customWidth="1"/>
    <col min="1113" max="1113" width="4.44140625" style="1" customWidth="1"/>
    <col min="1114" max="1116" width="9.5546875" style="1" customWidth="1"/>
    <col min="1117" max="1117" width="8.77734375" style="1" bestFit="1" customWidth="1"/>
    <col min="1118" max="1118" width="7.44140625" style="1" customWidth="1"/>
    <col min="1119" max="1121" width="10.6640625" style="1" customWidth="1"/>
    <col min="1122" max="1122" width="8.77734375" style="1" bestFit="1" customWidth="1"/>
    <col min="1123" max="1123" width="7.44140625" style="1" customWidth="1"/>
    <col min="1124" max="1124" width="2.33203125" style="1" customWidth="1"/>
    <col min="1125" max="1125" width="2.21875" style="1" customWidth="1"/>
    <col min="1126" max="1126" width="1.44140625" style="1" customWidth="1"/>
    <col min="1127" max="1127" width="4.44140625" style="1" customWidth="1"/>
    <col min="1128" max="1130" width="9.5546875" style="1" customWidth="1"/>
    <col min="1131" max="1131" width="8.33203125" style="1" bestFit="1" customWidth="1"/>
    <col min="1132" max="1132" width="7.44140625" style="1" customWidth="1"/>
    <col min="1133" max="1135" width="10.6640625" style="1" customWidth="1"/>
    <col min="1136" max="1137" width="7.44140625" style="1" customWidth="1"/>
    <col min="1138" max="1138" width="2.33203125" style="1" customWidth="1"/>
    <col min="1139" max="1139" width="2.21875" style="1" customWidth="1"/>
    <col min="1140" max="1140" width="1.44140625" style="1" customWidth="1"/>
    <col min="1141" max="1141" width="4.44140625" style="1" customWidth="1"/>
    <col min="1142" max="1144" width="9.5546875" style="1" customWidth="1"/>
    <col min="1145" max="1145" width="8.77734375" style="1" bestFit="1" customWidth="1"/>
    <col min="1146" max="1146" width="7.44140625" style="1" customWidth="1"/>
    <col min="1147" max="1149" width="10.6640625" style="1" customWidth="1"/>
    <col min="1150" max="1150" width="8.77734375" style="1" bestFit="1" customWidth="1"/>
    <col min="1151" max="1151" width="7.44140625" style="1" customWidth="1"/>
    <col min="1152" max="1366" width="8.88671875" style="1"/>
    <col min="1367" max="1367" width="2.21875" style="1" customWidth="1"/>
    <col min="1368" max="1368" width="1.44140625" style="1" customWidth="1"/>
    <col min="1369" max="1369" width="4.44140625" style="1" customWidth="1"/>
    <col min="1370" max="1372" width="9.5546875" style="1" customWidth="1"/>
    <col min="1373" max="1373" width="8.77734375" style="1" bestFit="1" customWidth="1"/>
    <col min="1374" max="1374" width="7.44140625" style="1" customWidth="1"/>
    <col min="1375" max="1377" width="10.6640625" style="1" customWidth="1"/>
    <col min="1378" max="1378" width="8.77734375" style="1" bestFit="1" customWidth="1"/>
    <col min="1379" max="1379" width="7.44140625" style="1" customWidth="1"/>
    <col min="1380" max="1380" width="2.33203125" style="1" customWidth="1"/>
    <col min="1381" max="1381" width="2.21875" style="1" customWidth="1"/>
    <col min="1382" max="1382" width="1.44140625" style="1" customWidth="1"/>
    <col min="1383" max="1383" width="4.44140625" style="1" customWidth="1"/>
    <col min="1384" max="1386" width="9.5546875" style="1" customWidth="1"/>
    <col min="1387" max="1387" width="8.33203125" style="1" bestFit="1" customWidth="1"/>
    <col min="1388" max="1388" width="7.44140625" style="1" customWidth="1"/>
    <col min="1389" max="1391" width="10.6640625" style="1" customWidth="1"/>
    <col min="1392" max="1393" width="7.44140625" style="1" customWidth="1"/>
    <col min="1394" max="1394" width="2.33203125" style="1" customWidth="1"/>
    <col min="1395" max="1395" width="2.21875" style="1" customWidth="1"/>
    <col min="1396" max="1396" width="1.44140625" style="1" customWidth="1"/>
    <col min="1397" max="1397" width="4.44140625" style="1" customWidth="1"/>
    <col min="1398" max="1400" width="9.5546875" style="1" customWidth="1"/>
    <col min="1401" max="1401" width="8.77734375" style="1" bestFit="1" customWidth="1"/>
    <col min="1402" max="1402" width="7.44140625" style="1" customWidth="1"/>
    <col min="1403" max="1405" width="10.6640625" style="1" customWidth="1"/>
    <col min="1406" max="1406" width="8.77734375" style="1" bestFit="1" customWidth="1"/>
    <col min="1407" max="1407" width="7.44140625" style="1" customWidth="1"/>
    <col min="1408" max="1622" width="8.88671875" style="1"/>
    <col min="1623" max="1623" width="2.21875" style="1" customWidth="1"/>
    <col min="1624" max="1624" width="1.44140625" style="1" customWidth="1"/>
    <col min="1625" max="1625" width="4.44140625" style="1" customWidth="1"/>
    <col min="1626" max="1628" width="9.5546875" style="1" customWidth="1"/>
    <col min="1629" max="1629" width="8.77734375" style="1" bestFit="1" customWidth="1"/>
    <col min="1630" max="1630" width="7.44140625" style="1" customWidth="1"/>
    <col min="1631" max="1633" width="10.6640625" style="1" customWidth="1"/>
    <col min="1634" max="1634" width="8.77734375" style="1" bestFit="1" customWidth="1"/>
    <col min="1635" max="1635" width="7.44140625" style="1" customWidth="1"/>
    <col min="1636" max="1636" width="2.33203125" style="1" customWidth="1"/>
    <col min="1637" max="1637" width="2.21875" style="1" customWidth="1"/>
    <col min="1638" max="1638" width="1.44140625" style="1" customWidth="1"/>
    <col min="1639" max="1639" width="4.44140625" style="1" customWidth="1"/>
    <col min="1640" max="1642" width="9.5546875" style="1" customWidth="1"/>
    <col min="1643" max="1643" width="8.33203125" style="1" bestFit="1" customWidth="1"/>
    <col min="1644" max="1644" width="7.44140625" style="1" customWidth="1"/>
    <col min="1645" max="1647" width="10.6640625" style="1" customWidth="1"/>
    <col min="1648" max="1649" width="7.44140625" style="1" customWidth="1"/>
    <col min="1650" max="1650" width="2.33203125" style="1" customWidth="1"/>
    <col min="1651" max="1651" width="2.21875" style="1" customWidth="1"/>
    <col min="1652" max="1652" width="1.44140625" style="1" customWidth="1"/>
    <col min="1653" max="1653" width="4.44140625" style="1" customWidth="1"/>
    <col min="1654" max="1656" width="9.5546875" style="1" customWidth="1"/>
    <col min="1657" max="1657" width="8.77734375" style="1" bestFit="1" customWidth="1"/>
    <col min="1658" max="1658" width="7.44140625" style="1" customWidth="1"/>
    <col min="1659" max="1661" width="10.6640625" style="1" customWidth="1"/>
    <col min="1662" max="1662" width="8.77734375" style="1" bestFit="1" customWidth="1"/>
    <col min="1663" max="1663" width="7.44140625" style="1" customWidth="1"/>
    <col min="1664" max="1878" width="8.88671875" style="1"/>
    <col min="1879" max="1879" width="2.21875" style="1" customWidth="1"/>
    <col min="1880" max="1880" width="1.44140625" style="1" customWidth="1"/>
    <col min="1881" max="1881" width="4.44140625" style="1" customWidth="1"/>
    <col min="1882" max="1884" width="9.5546875" style="1" customWidth="1"/>
    <col min="1885" max="1885" width="8.77734375" style="1" bestFit="1" customWidth="1"/>
    <col min="1886" max="1886" width="7.44140625" style="1" customWidth="1"/>
    <col min="1887" max="1889" width="10.6640625" style="1" customWidth="1"/>
    <col min="1890" max="1890" width="8.77734375" style="1" bestFit="1" customWidth="1"/>
    <col min="1891" max="1891" width="7.44140625" style="1" customWidth="1"/>
    <col min="1892" max="1892" width="2.33203125" style="1" customWidth="1"/>
    <col min="1893" max="1893" width="2.21875" style="1" customWidth="1"/>
    <col min="1894" max="1894" width="1.44140625" style="1" customWidth="1"/>
    <col min="1895" max="1895" width="4.44140625" style="1" customWidth="1"/>
    <col min="1896" max="1898" width="9.5546875" style="1" customWidth="1"/>
    <col min="1899" max="1899" width="8.33203125" style="1" bestFit="1" customWidth="1"/>
    <col min="1900" max="1900" width="7.44140625" style="1" customWidth="1"/>
    <col min="1901" max="1903" width="10.6640625" style="1" customWidth="1"/>
    <col min="1904" max="1905" width="7.44140625" style="1" customWidth="1"/>
    <col min="1906" max="1906" width="2.33203125" style="1" customWidth="1"/>
    <col min="1907" max="1907" width="2.21875" style="1" customWidth="1"/>
    <col min="1908" max="1908" width="1.44140625" style="1" customWidth="1"/>
    <col min="1909" max="1909" width="4.44140625" style="1" customWidth="1"/>
    <col min="1910" max="1912" width="9.5546875" style="1" customWidth="1"/>
    <col min="1913" max="1913" width="8.77734375" style="1" bestFit="1" customWidth="1"/>
    <col min="1914" max="1914" width="7.44140625" style="1" customWidth="1"/>
    <col min="1915" max="1917" width="10.6640625" style="1" customWidth="1"/>
    <col min="1918" max="1918" width="8.77734375" style="1" bestFit="1" customWidth="1"/>
    <col min="1919" max="1919" width="7.44140625" style="1" customWidth="1"/>
    <col min="1920" max="2134" width="8.88671875" style="1"/>
    <col min="2135" max="2135" width="2.21875" style="1" customWidth="1"/>
    <col min="2136" max="2136" width="1.44140625" style="1" customWidth="1"/>
    <col min="2137" max="2137" width="4.44140625" style="1" customWidth="1"/>
    <col min="2138" max="2140" width="9.5546875" style="1" customWidth="1"/>
    <col min="2141" max="2141" width="8.77734375" style="1" bestFit="1" customWidth="1"/>
    <col min="2142" max="2142" width="7.44140625" style="1" customWidth="1"/>
    <col min="2143" max="2145" width="10.6640625" style="1" customWidth="1"/>
    <col min="2146" max="2146" width="8.77734375" style="1" bestFit="1" customWidth="1"/>
    <col min="2147" max="2147" width="7.44140625" style="1" customWidth="1"/>
    <col min="2148" max="2148" width="2.33203125" style="1" customWidth="1"/>
    <col min="2149" max="2149" width="2.21875" style="1" customWidth="1"/>
    <col min="2150" max="2150" width="1.44140625" style="1" customWidth="1"/>
    <col min="2151" max="2151" width="4.44140625" style="1" customWidth="1"/>
    <col min="2152" max="2154" width="9.5546875" style="1" customWidth="1"/>
    <col min="2155" max="2155" width="8.33203125" style="1" bestFit="1" customWidth="1"/>
    <col min="2156" max="2156" width="7.44140625" style="1" customWidth="1"/>
    <col min="2157" max="2159" width="10.6640625" style="1" customWidth="1"/>
    <col min="2160" max="2161" width="7.44140625" style="1" customWidth="1"/>
    <col min="2162" max="2162" width="2.33203125" style="1" customWidth="1"/>
    <col min="2163" max="2163" width="2.21875" style="1" customWidth="1"/>
    <col min="2164" max="2164" width="1.44140625" style="1" customWidth="1"/>
    <col min="2165" max="2165" width="4.44140625" style="1" customWidth="1"/>
    <col min="2166" max="2168" width="9.5546875" style="1" customWidth="1"/>
    <col min="2169" max="2169" width="8.77734375" style="1" bestFit="1" customWidth="1"/>
    <col min="2170" max="2170" width="7.44140625" style="1" customWidth="1"/>
    <col min="2171" max="2173" width="10.6640625" style="1" customWidth="1"/>
    <col min="2174" max="2174" width="8.77734375" style="1" bestFit="1" customWidth="1"/>
    <col min="2175" max="2175" width="7.44140625" style="1" customWidth="1"/>
    <col min="2176" max="2390" width="8.88671875" style="1"/>
    <col min="2391" max="2391" width="2.21875" style="1" customWidth="1"/>
    <col min="2392" max="2392" width="1.44140625" style="1" customWidth="1"/>
    <col min="2393" max="2393" width="4.44140625" style="1" customWidth="1"/>
    <col min="2394" max="2396" width="9.5546875" style="1" customWidth="1"/>
    <col min="2397" max="2397" width="8.77734375" style="1" bestFit="1" customWidth="1"/>
    <col min="2398" max="2398" width="7.44140625" style="1" customWidth="1"/>
    <col min="2399" max="2401" width="10.6640625" style="1" customWidth="1"/>
    <col min="2402" max="2402" width="8.77734375" style="1" bestFit="1" customWidth="1"/>
    <col min="2403" max="2403" width="7.44140625" style="1" customWidth="1"/>
    <col min="2404" max="2404" width="2.33203125" style="1" customWidth="1"/>
    <col min="2405" max="2405" width="2.21875" style="1" customWidth="1"/>
    <col min="2406" max="2406" width="1.44140625" style="1" customWidth="1"/>
    <col min="2407" max="2407" width="4.44140625" style="1" customWidth="1"/>
    <col min="2408" max="2410" width="9.5546875" style="1" customWidth="1"/>
    <col min="2411" max="2411" width="8.33203125" style="1" bestFit="1" customWidth="1"/>
    <col min="2412" max="2412" width="7.44140625" style="1" customWidth="1"/>
    <col min="2413" max="2415" width="10.6640625" style="1" customWidth="1"/>
    <col min="2416" max="2417" width="7.44140625" style="1" customWidth="1"/>
    <col min="2418" max="2418" width="2.33203125" style="1" customWidth="1"/>
    <col min="2419" max="2419" width="2.21875" style="1" customWidth="1"/>
    <col min="2420" max="2420" width="1.44140625" style="1" customWidth="1"/>
    <col min="2421" max="2421" width="4.44140625" style="1" customWidth="1"/>
    <col min="2422" max="2424" width="9.5546875" style="1" customWidth="1"/>
    <col min="2425" max="2425" width="8.77734375" style="1" bestFit="1" customWidth="1"/>
    <col min="2426" max="2426" width="7.44140625" style="1" customWidth="1"/>
    <col min="2427" max="2429" width="10.6640625" style="1" customWidth="1"/>
    <col min="2430" max="2430" width="8.77734375" style="1" bestFit="1" customWidth="1"/>
    <col min="2431" max="2431" width="7.44140625" style="1" customWidth="1"/>
    <col min="2432" max="2646" width="8.88671875" style="1"/>
    <col min="2647" max="2647" width="2.21875" style="1" customWidth="1"/>
    <col min="2648" max="2648" width="1.44140625" style="1" customWidth="1"/>
    <col min="2649" max="2649" width="4.44140625" style="1" customWidth="1"/>
    <col min="2650" max="2652" width="9.5546875" style="1" customWidth="1"/>
    <col min="2653" max="2653" width="8.77734375" style="1" bestFit="1" customWidth="1"/>
    <col min="2654" max="2654" width="7.44140625" style="1" customWidth="1"/>
    <col min="2655" max="2657" width="10.6640625" style="1" customWidth="1"/>
    <col min="2658" max="2658" width="8.77734375" style="1" bestFit="1" customWidth="1"/>
    <col min="2659" max="2659" width="7.44140625" style="1" customWidth="1"/>
    <col min="2660" max="2660" width="2.33203125" style="1" customWidth="1"/>
    <col min="2661" max="2661" width="2.21875" style="1" customWidth="1"/>
    <col min="2662" max="2662" width="1.44140625" style="1" customWidth="1"/>
    <col min="2663" max="2663" width="4.44140625" style="1" customWidth="1"/>
    <col min="2664" max="2666" width="9.5546875" style="1" customWidth="1"/>
    <col min="2667" max="2667" width="8.33203125" style="1" bestFit="1" customWidth="1"/>
    <col min="2668" max="2668" width="7.44140625" style="1" customWidth="1"/>
    <col min="2669" max="2671" width="10.6640625" style="1" customWidth="1"/>
    <col min="2672" max="2673" width="7.44140625" style="1" customWidth="1"/>
    <col min="2674" max="2674" width="2.33203125" style="1" customWidth="1"/>
    <col min="2675" max="2675" width="2.21875" style="1" customWidth="1"/>
    <col min="2676" max="2676" width="1.44140625" style="1" customWidth="1"/>
    <col min="2677" max="2677" width="4.44140625" style="1" customWidth="1"/>
    <col min="2678" max="2680" width="9.5546875" style="1" customWidth="1"/>
    <col min="2681" max="2681" width="8.77734375" style="1" bestFit="1" customWidth="1"/>
    <col min="2682" max="2682" width="7.44140625" style="1" customWidth="1"/>
    <col min="2683" max="2685" width="10.6640625" style="1" customWidth="1"/>
    <col min="2686" max="2686" width="8.77734375" style="1" bestFit="1" customWidth="1"/>
    <col min="2687" max="2687" width="7.44140625" style="1" customWidth="1"/>
    <col min="2688" max="2902" width="8.88671875" style="1"/>
    <col min="2903" max="2903" width="2.21875" style="1" customWidth="1"/>
    <col min="2904" max="2904" width="1.44140625" style="1" customWidth="1"/>
    <col min="2905" max="2905" width="4.44140625" style="1" customWidth="1"/>
    <col min="2906" max="2908" width="9.5546875" style="1" customWidth="1"/>
    <col min="2909" max="2909" width="8.77734375" style="1" bestFit="1" customWidth="1"/>
    <col min="2910" max="2910" width="7.44140625" style="1" customWidth="1"/>
    <col min="2911" max="2913" width="10.6640625" style="1" customWidth="1"/>
    <col min="2914" max="2914" width="8.77734375" style="1" bestFit="1" customWidth="1"/>
    <col min="2915" max="2915" width="7.44140625" style="1" customWidth="1"/>
    <col min="2916" max="2916" width="2.33203125" style="1" customWidth="1"/>
    <col min="2917" max="2917" width="2.21875" style="1" customWidth="1"/>
    <col min="2918" max="2918" width="1.44140625" style="1" customWidth="1"/>
    <col min="2919" max="2919" width="4.44140625" style="1" customWidth="1"/>
    <col min="2920" max="2922" width="9.5546875" style="1" customWidth="1"/>
    <col min="2923" max="2923" width="8.33203125" style="1" bestFit="1" customWidth="1"/>
    <col min="2924" max="2924" width="7.44140625" style="1" customWidth="1"/>
    <col min="2925" max="2927" width="10.6640625" style="1" customWidth="1"/>
    <col min="2928" max="2929" width="7.44140625" style="1" customWidth="1"/>
    <col min="2930" max="2930" width="2.33203125" style="1" customWidth="1"/>
    <col min="2931" max="2931" width="2.21875" style="1" customWidth="1"/>
    <col min="2932" max="2932" width="1.44140625" style="1" customWidth="1"/>
    <col min="2933" max="2933" width="4.44140625" style="1" customWidth="1"/>
    <col min="2934" max="2936" width="9.5546875" style="1" customWidth="1"/>
    <col min="2937" max="2937" width="8.77734375" style="1" bestFit="1" customWidth="1"/>
    <col min="2938" max="2938" width="7.44140625" style="1" customWidth="1"/>
    <col min="2939" max="2941" width="10.6640625" style="1" customWidth="1"/>
    <col min="2942" max="2942" width="8.77734375" style="1" bestFit="1" customWidth="1"/>
    <col min="2943" max="2943" width="7.44140625" style="1" customWidth="1"/>
    <col min="2944" max="3158" width="8.88671875" style="1"/>
    <col min="3159" max="3159" width="2.21875" style="1" customWidth="1"/>
    <col min="3160" max="3160" width="1.44140625" style="1" customWidth="1"/>
    <col min="3161" max="3161" width="4.44140625" style="1" customWidth="1"/>
    <col min="3162" max="3164" width="9.5546875" style="1" customWidth="1"/>
    <col min="3165" max="3165" width="8.77734375" style="1" bestFit="1" customWidth="1"/>
    <col min="3166" max="3166" width="7.44140625" style="1" customWidth="1"/>
    <col min="3167" max="3169" width="10.6640625" style="1" customWidth="1"/>
    <col min="3170" max="3170" width="8.77734375" style="1" bestFit="1" customWidth="1"/>
    <col min="3171" max="3171" width="7.44140625" style="1" customWidth="1"/>
    <col min="3172" max="3172" width="2.33203125" style="1" customWidth="1"/>
    <col min="3173" max="3173" width="2.21875" style="1" customWidth="1"/>
    <col min="3174" max="3174" width="1.44140625" style="1" customWidth="1"/>
    <col min="3175" max="3175" width="4.44140625" style="1" customWidth="1"/>
    <col min="3176" max="3178" width="9.5546875" style="1" customWidth="1"/>
    <col min="3179" max="3179" width="8.33203125" style="1" bestFit="1" customWidth="1"/>
    <col min="3180" max="3180" width="7.44140625" style="1" customWidth="1"/>
    <col min="3181" max="3183" width="10.6640625" style="1" customWidth="1"/>
    <col min="3184" max="3185" width="7.44140625" style="1" customWidth="1"/>
    <col min="3186" max="3186" width="2.33203125" style="1" customWidth="1"/>
    <col min="3187" max="3187" width="2.21875" style="1" customWidth="1"/>
    <col min="3188" max="3188" width="1.44140625" style="1" customWidth="1"/>
    <col min="3189" max="3189" width="4.44140625" style="1" customWidth="1"/>
    <col min="3190" max="3192" width="9.5546875" style="1" customWidth="1"/>
    <col min="3193" max="3193" width="8.77734375" style="1" bestFit="1" customWidth="1"/>
    <col min="3194" max="3194" width="7.44140625" style="1" customWidth="1"/>
    <col min="3195" max="3197" width="10.6640625" style="1" customWidth="1"/>
    <col min="3198" max="3198" width="8.77734375" style="1" bestFit="1" customWidth="1"/>
    <col min="3199" max="3199" width="7.44140625" style="1" customWidth="1"/>
    <col min="3200" max="3414" width="8.88671875" style="1"/>
    <col min="3415" max="3415" width="2.21875" style="1" customWidth="1"/>
    <col min="3416" max="3416" width="1.44140625" style="1" customWidth="1"/>
    <col min="3417" max="3417" width="4.44140625" style="1" customWidth="1"/>
    <col min="3418" max="3420" width="9.5546875" style="1" customWidth="1"/>
    <col min="3421" max="3421" width="8.77734375" style="1" bestFit="1" customWidth="1"/>
    <col min="3422" max="3422" width="7.44140625" style="1" customWidth="1"/>
    <col min="3423" max="3425" width="10.6640625" style="1" customWidth="1"/>
    <col min="3426" max="3426" width="8.77734375" style="1" bestFit="1" customWidth="1"/>
    <col min="3427" max="3427" width="7.44140625" style="1" customWidth="1"/>
    <col min="3428" max="3428" width="2.33203125" style="1" customWidth="1"/>
    <col min="3429" max="3429" width="2.21875" style="1" customWidth="1"/>
    <col min="3430" max="3430" width="1.44140625" style="1" customWidth="1"/>
    <col min="3431" max="3431" width="4.44140625" style="1" customWidth="1"/>
    <col min="3432" max="3434" width="9.5546875" style="1" customWidth="1"/>
    <col min="3435" max="3435" width="8.33203125" style="1" bestFit="1" customWidth="1"/>
    <col min="3436" max="3436" width="7.44140625" style="1" customWidth="1"/>
    <col min="3437" max="3439" width="10.6640625" style="1" customWidth="1"/>
    <col min="3440" max="3441" width="7.44140625" style="1" customWidth="1"/>
    <col min="3442" max="3442" width="2.33203125" style="1" customWidth="1"/>
    <col min="3443" max="3443" width="2.21875" style="1" customWidth="1"/>
    <col min="3444" max="3444" width="1.44140625" style="1" customWidth="1"/>
    <col min="3445" max="3445" width="4.44140625" style="1" customWidth="1"/>
    <col min="3446" max="3448" width="9.5546875" style="1" customWidth="1"/>
    <col min="3449" max="3449" width="8.77734375" style="1" bestFit="1" customWidth="1"/>
    <col min="3450" max="3450" width="7.44140625" style="1" customWidth="1"/>
    <col min="3451" max="3453" width="10.6640625" style="1" customWidth="1"/>
    <col min="3454" max="3454" width="8.77734375" style="1" bestFit="1" customWidth="1"/>
    <col min="3455" max="3455" width="7.44140625" style="1" customWidth="1"/>
    <col min="3456" max="3670" width="8.88671875" style="1"/>
    <col min="3671" max="3671" width="2.21875" style="1" customWidth="1"/>
    <col min="3672" max="3672" width="1.44140625" style="1" customWidth="1"/>
    <col min="3673" max="3673" width="4.44140625" style="1" customWidth="1"/>
    <col min="3674" max="3676" width="9.5546875" style="1" customWidth="1"/>
    <col min="3677" max="3677" width="8.77734375" style="1" bestFit="1" customWidth="1"/>
    <col min="3678" max="3678" width="7.44140625" style="1" customWidth="1"/>
    <col min="3679" max="3681" width="10.6640625" style="1" customWidth="1"/>
    <col min="3682" max="3682" width="8.77734375" style="1" bestFit="1" customWidth="1"/>
    <col min="3683" max="3683" width="7.44140625" style="1" customWidth="1"/>
    <col min="3684" max="3684" width="2.33203125" style="1" customWidth="1"/>
    <col min="3685" max="3685" width="2.21875" style="1" customWidth="1"/>
    <col min="3686" max="3686" width="1.44140625" style="1" customWidth="1"/>
    <col min="3687" max="3687" width="4.44140625" style="1" customWidth="1"/>
    <col min="3688" max="3690" width="9.5546875" style="1" customWidth="1"/>
    <col min="3691" max="3691" width="8.33203125" style="1" bestFit="1" customWidth="1"/>
    <col min="3692" max="3692" width="7.44140625" style="1" customWidth="1"/>
    <col min="3693" max="3695" width="10.6640625" style="1" customWidth="1"/>
    <col min="3696" max="3697" width="7.44140625" style="1" customWidth="1"/>
    <col min="3698" max="3698" width="2.33203125" style="1" customWidth="1"/>
    <col min="3699" max="3699" width="2.21875" style="1" customWidth="1"/>
    <col min="3700" max="3700" width="1.44140625" style="1" customWidth="1"/>
    <col min="3701" max="3701" width="4.44140625" style="1" customWidth="1"/>
    <col min="3702" max="3704" width="9.5546875" style="1" customWidth="1"/>
    <col min="3705" max="3705" width="8.77734375" style="1" bestFit="1" customWidth="1"/>
    <col min="3706" max="3706" width="7.44140625" style="1" customWidth="1"/>
    <col min="3707" max="3709" width="10.6640625" style="1" customWidth="1"/>
    <col min="3710" max="3710" width="8.77734375" style="1" bestFit="1" customWidth="1"/>
    <col min="3711" max="3711" width="7.44140625" style="1" customWidth="1"/>
    <col min="3712" max="3926" width="8.88671875" style="1"/>
    <col min="3927" max="3927" width="2.21875" style="1" customWidth="1"/>
    <col min="3928" max="3928" width="1.44140625" style="1" customWidth="1"/>
    <col min="3929" max="3929" width="4.44140625" style="1" customWidth="1"/>
    <col min="3930" max="3932" width="9.5546875" style="1" customWidth="1"/>
    <col min="3933" max="3933" width="8.77734375" style="1" bestFit="1" customWidth="1"/>
    <col min="3934" max="3934" width="7.44140625" style="1" customWidth="1"/>
    <col min="3935" max="3937" width="10.6640625" style="1" customWidth="1"/>
    <col min="3938" max="3938" width="8.77734375" style="1" bestFit="1" customWidth="1"/>
    <col min="3939" max="3939" width="7.44140625" style="1" customWidth="1"/>
    <col min="3940" max="3940" width="2.33203125" style="1" customWidth="1"/>
    <col min="3941" max="3941" width="2.21875" style="1" customWidth="1"/>
    <col min="3942" max="3942" width="1.44140625" style="1" customWidth="1"/>
    <col min="3943" max="3943" width="4.44140625" style="1" customWidth="1"/>
    <col min="3944" max="3946" width="9.5546875" style="1" customWidth="1"/>
    <col min="3947" max="3947" width="8.33203125" style="1" bestFit="1" customWidth="1"/>
    <col min="3948" max="3948" width="7.44140625" style="1" customWidth="1"/>
    <col min="3949" max="3951" width="10.6640625" style="1" customWidth="1"/>
    <col min="3952" max="3953" width="7.44140625" style="1" customWidth="1"/>
    <col min="3954" max="3954" width="2.33203125" style="1" customWidth="1"/>
    <col min="3955" max="3955" width="2.21875" style="1" customWidth="1"/>
    <col min="3956" max="3956" width="1.44140625" style="1" customWidth="1"/>
    <col min="3957" max="3957" width="4.44140625" style="1" customWidth="1"/>
    <col min="3958" max="3960" width="9.5546875" style="1" customWidth="1"/>
    <col min="3961" max="3961" width="8.77734375" style="1" bestFit="1" customWidth="1"/>
    <col min="3962" max="3962" width="7.44140625" style="1" customWidth="1"/>
    <col min="3963" max="3965" width="10.6640625" style="1" customWidth="1"/>
    <col min="3966" max="3966" width="8.77734375" style="1" bestFit="1" customWidth="1"/>
    <col min="3967" max="3967" width="7.44140625" style="1" customWidth="1"/>
    <col min="3968" max="4182" width="8.88671875" style="1"/>
    <col min="4183" max="4183" width="2.21875" style="1" customWidth="1"/>
    <col min="4184" max="4184" width="1.44140625" style="1" customWidth="1"/>
    <col min="4185" max="4185" width="4.44140625" style="1" customWidth="1"/>
    <col min="4186" max="4188" width="9.5546875" style="1" customWidth="1"/>
    <col min="4189" max="4189" width="8.77734375" style="1" bestFit="1" customWidth="1"/>
    <col min="4190" max="4190" width="7.44140625" style="1" customWidth="1"/>
    <col min="4191" max="4193" width="10.6640625" style="1" customWidth="1"/>
    <col min="4194" max="4194" width="8.77734375" style="1" bestFit="1" customWidth="1"/>
    <col min="4195" max="4195" width="7.44140625" style="1" customWidth="1"/>
    <col min="4196" max="4196" width="2.33203125" style="1" customWidth="1"/>
    <col min="4197" max="4197" width="2.21875" style="1" customWidth="1"/>
    <col min="4198" max="4198" width="1.44140625" style="1" customWidth="1"/>
    <col min="4199" max="4199" width="4.44140625" style="1" customWidth="1"/>
    <col min="4200" max="4202" width="9.5546875" style="1" customWidth="1"/>
    <col min="4203" max="4203" width="8.33203125" style="1" bestFit="1" customWidth="1"/>
    <col min="4204" max="4204" width="7.44140625" style="1" customWidth="1"/>
    <col min="4205" max="4207" width="10.6640625" style="1" customWidth="1"/>
    <col min="4208" max="4209" width="7.44140625" style="1" customWidth="1"/>
    <col min="4210" max="4210" width="2.33203125" style="1" customWidth="1"/>
    <col min="4211" max="4211" width="2.21875" style="1" customWidth="1"/>
    <col min="4212" max="4212" width="1.44140625" style="1" customWidth="1"/>
    <col min="4213" max="4213" width="4.44140625" style="1" customWidth="1"/>
    <col min="4214" max="4216" width="9.5546875" style="1" customWidth="1"/>
    <col min="4217" max="4217" width="8.77734375" style="1" bestFit="1" customWidth="1"/>
    <col min="4218" max="4218" width="7.44140625" style="1" customWidth="1"/>
    <col min="4219" max="4221" width="10.6640625" style="1" customWidth="1"/>
    <col min="4222" max="4222" width="8.77734375" style="1" bestFit="1" customWidth="1"/>
    <col min="4223" max="4223" width="7.44140625" style="1" customWidth="1"/>
    <col min="4224" max="4438" width="8.88671875" style="1"/>
    <col min="4439" max="4439" width="2.21875" style="1" customWidth="1"/>
    <col min="4440" max="4440" width="1.44140625" style="1" customWidth="1"/>
    <col min="4441" max="4441" width="4.44140625" style="1" customWidth="1"/>
    <col min="4442" max="4444" width="9.5546875" style="1" customWidth="1"/>
    <col min="4445" max="4445" width="8.77734375" style="1" bestFit="1" customWidth="1"/>
    <col min="4446" max="4446" width="7.44140625" style="1" customWidth="1"/>
    <col min="4447" max="4449" width="10.6640625" style="1" customWidth="1"/>
    <col min="4450" max="4450" width="8.77734375" style="1" bestFit="1" customWidth="1"/>
    <col min="4451" max="4451" width="7.44140625" style="1" customWidth="1"/>
    <col min="4452" max="4452" width="2.33203125" style="1" customWidth="1"/>
    <col min="4453" max="4453" width="2.21875" style="1" customWidth="1"/>
    <col min="4454" max="4454" width="1.44140625" style="1" customWidth="1"/>
    <col min="4455" max="4455" width="4.44140625" style="1" customWidth="1"/>
    <col min="4456" max="4458" width="9.5546875" style="1" customWidth="1"/>
    <col min="4459" max="4459" width="8.33203125" style="1" bestFit="1" customWidth="1"/>
    <col min="4460" max="4460" width="7.44140625" style="1" customWidth="1"/>
    <col min="4461" max="4463" width="10.6640625" style="1" customWidth="1"/>
    <col min="4464" max="4465" width="7.44140625" style="1" customWidth="1"/>
    <col min="4466" max="4466" width="2.33203125" style="1" customWidth="1"/>
    <col min="4467" max="4467" width="2.21875" style="1" customWidth="1"/>
    <col min="4468" max="4468" width="1.44140625" style="1" customWidth="1"/>
    <col min="4469" max="4469" width="4.44140625" style="1" customWidth="1"/>
    <col min="4470" max="4472" width="9.5546875" style="1" customWidth="1"/>
    <col min="4473" max="4473" width="8.77734375" style="1" bestFit="1" customWidth="1"/>
    <col min="4474" max="4474" width="7.44140625" style="1" customWidth="1"/>
    <col min="4475" max="4477" width="10.6640625" style="1" customWidth="1"/>
    <col min="4478" max="4478" width="8.77734375" style="1" bestFit="1" customWidth="1"/>
    <col min="4479" max="4479" width="7.44140625" style="1" customWidth="1"/>
    <col min="4480" max="4694" width="8.88671875" style="1"/>
    <col min="4695" max="4695" width="2.21875" style="1" customWidth="1"/>
    <col min="4696" max="4696" width="1.44140625" style="1" customWidth="1"/>
    <col min="4697" max="4697" width="4.44140625" style="1" customWidth="1"/>
    <col min="4698" max="4700" width="9.5546875" style="1" customWidth="1"/>
    <col min="4701" max="4701" width="8.77734375" style="1" bestFit="1" customWidth="1"/>
    <col min="4702" max="4702" width="7.44140625" style="1" customWidth="1"/>
    <col min="4703" max="4705" width="10.6640625" style="1" customWidth="1"/>
    <col min="4706" max="4706" width="8.77734375" style="1" bestFit="1" customWidth="1"/>
    <col min="4707" max="4707" width="7.44140625" style="1" customWidth="1"/>
    <col min="4708" max="4708" width="2.33203125" style="1" customWidth="1"/>
    <col min="4709" max="4709" width="2.21875" style="1" customWidth="1"/>
    <col min="4710" max="4710" width="1.44140625" style="1" customWidth="1"/>
    <col min="4711" max="4711" width="4.44140625" style="1" customWidth="1"/>
    <col min="4712" max="4714" width="9.5546875" style="1" customWidth="1"/>
    <col min="4715" max="4715" width="8.33203125" style="1" bestFit="1" customWidth="1"/>
    <col min="4716" max="4716" width="7.44140625" style="1" customWidth="1"/>
    <col min="4717" max="4719" width="10.6640625" style="1" customWidth="1"/>
    <col min="4720" max="4721" width="7.44140625" style="1" customWidth="1"/>
    <col min="4722" max="4722" width="2.33203125" style="1" customWidth="1"/>
    <col min="4723" max="4723" width="2.21875" style="1" customWidth="1"/>
    <col min="4724" max="4724" width="1.44140625" style="1" customWidth="1"/>
    <col min="4725" max="4725" width="4.44140625" style="1" customWidth="1"/>
    <col min="4726" max="4728" width="9.5546875" style="1" customWidth="1"/>
    <col min="4729" max="4729" width="8.77734375" style="1" bestFit="1" customWidth="1"/>
    <col min="4730" max="4730" width="7.44140625" style="1" customWidth="1"/>
    <col min="4731" max="4733" width="10.6640625" style="1" customWidth="1"/>
    <col min="4734" max="4734" width="8.77734375" style="1" bestFit="1" customWidth="1"/>
    <col min="4735" max="4735" width="7.44140625" style="1" customWidth="1"/>
    <col min="4736" max="4950" width="8.88671875" style="1"/>
    <col min="4951" max="4951" width="2.21875" style="1" customWidth="1"/>
    <col min="4952" max="4952" width="1.44140625" style="1" customWidth="1"/>
    <col min="4953" max="4953" width="4.44140625" style="1" customWidth="1"/>
    <col min="4954" max="4956" width="9.5546875" style="1" customWidth="1"/>
    <col min="4957" max="4957" width="8.77734375" style="1" bestFit="1" customWidth="1"/>
    <col min="4958" max="4958" width="7.44140625" style="1" customWidth="1"/>
    <col min="4959" max="4961" width="10.6640625" style="1" customWidth="1"/>
    <col min="4962" max="4962" width="8.77734375" style="1" bestFit="1" customWidth="1"/>
    <col min="4963" max="4963" width="7.44140625" style="1" customWidth="1"/>
    <col min="4964" max="4964" width="2.33203125" style="1" customWidth="1"/>
    <col min="4965" max="4965" width="2.21875" style="1" customWidth="1"/>
    <col min="4966" max="4966" width="1.44140625" style="1" customWidth="1"/>
    <col min="4967" max="4967" width="4.44140625" style="1" customWidth="1"/>
    <col min="4968" max="4970" width="9.5546875" style="1" customWidth="1"/>
    <col min="4971" max="4971" width="8.33203125" style="1" bestFit="1" customWidth="1"/>
    <col min="4972" max="4972" width="7.44140625" style="1" customWidth="1"/>
    <col min="4973" max="4975" width="10.6640625" style="1" customWidth="1"/>
    <col min="4976" max="4977" width="7.44140625" style="1" customWidth="1"/>
    <col min="4978" max="4978" width="2.33203125" style="1" customWidth="1"/>
    <col min="4979" max="4979" width="2.21875" style="1" customWidth="1"/>
    <col min="4980" max="4980" width="1.44140625" style="1" customWidth="1"/>
    <col min="4981" max="4981" width="4.44140625" style="1" customWidth="1"/>
    <col min="4982" max="4984" width="9.5546875" style="1" customWidth="1"/>
    <col min="4985" max="4985" width="8.77734375" style="1" bestFit="1" customWidth="1"/>
    <col min="4986" max="4986" width="7.44140625" style="1" customWidth="1"/>
    <col min="4987" max="4989" width="10.6640625" style="1" customWidth="1"/>
    <col min="4990" max="4990" width="8.77734375" style="1" bestFit="1" customWidth="1"/>
    <col min="4991" max="4991" width="7.44140625" style="1" customWidth="1"/>
    <col min="4992" max="5206" width="8.88671875" style="1"/>
    <col min="5207" max="5207" width="2.21875" style="1" customWidth="1"/>
    <col min="5208" max="5208" width="1.44140625" style="1" customWidth="1"/>
    <col min="5209" max="5209" width="4.44140625" style="1" customWidth="1"/>
    <col min="5210" max="5212" width="9.5546875" style="1" customWidth="1"/>
    <col min="5213" max="5213" width="8.77734375" style="1" bestFit="1" customWidth="1"/>
    <col min="5214" max="5214" width="7.44140625" style="1" customWidth="1"/>
    <col min="5215" max="5217" width="10.6640625" style="1" customWidth="1"/>
    <col min="5218" max="5218" width="8.77734375" style="1" bestFit="1" customWidth="1"/>
    <col min="5219" max="5219" width="7.44140625" style="1" customWidth="1"/>
    <col min="5220" max="5220" width="2.33203125" style="1" customWidth="1"/>
    <col min="5221" max="5221" width="2.21875" style="1" customWidth="1"/>
    <col min="5222" max="5222" width="1.44140625" style="1" customWidth="1"/>
    <col min="5223" max="5223" width="4.44140625" style="1" customWidth="1"/>
    <col min="5224" max="5226" width="9.5546875" style="1" customWidth="1"/>
    <col min="5227" max="5227" width="8.33203125" style="1" bestFit="1" customWidth="1"/>
    <col min="5228" max="5228" width="7.44140625" style="1" customWidth="1"/>
    <col min="5229" max="5231" width="10.6640625" style="1" customWidth="1"/>
    <col min="5232" max="5233" width="7.44140625" style="1" customWidth="1"/>
    <col min="5234" max="5234" width="2.33203125" style="1" customWidth="1"/>
    <col min="5235" max="5235" width="2.21875" style="1" customWidth="1"/>
    <col min="5236" max="5236" width="1.44140625" style="1" customWidth="1"/>
    <col min="5237" max="5237" width="4.44140625" style="1" customWidth="1"/>
    <col min="5238" max="5240" width="9.5546875" style="1" customWidth="1"/>
    <col min="5241" max="5241" width="8.77734375" style="1" bestFit="1" customWidth="1"/>
    <col min="5242" max="5242" width="7.44140625" style="1" customWidth="1"/>
    <col min="5243" max="5245" width="10.6640625" style="1" customWidth="1"/>
    <col min="5246" max="5246" width="8.77734375" style="1" bestFit="1" customWidth="1"/>
    <col min="5247" max="5247" width="7.44140625" style="1" customWidth="1"/>
    <col min="5248" max="5462" width="8.88671875" style="1"/>
    <col min="5463" max="5463" width="2.21875" style="1" customWidth="1"/>
    <col min="5464" max="5464" width="1.44140625" style="1" customWidth="1"/>
    <col min="5465" max="5465" width="4.44140625" style="1" customWidth="1"/>
    <col min="5466" max="5468" width="9.5546875" style="1" customWidth="1"/>
    <col min="5469" max="5469" width="8.77734375" style="1" bestFit="1" customWidth="1"/>
    <col min="5470" max="5470" width="7.44140625" style="1" customWidth="1"/>
    <col min="5471" max="5473" width="10.6640625" style="1" customWidth="1"/>
    <col min="5474" max="5474" width="8.77734375" style="1" bestFit="1" customWidth="1"/>
    <col min="5475" max="5475" width="7.44140625" style="1" customWidth="1"/>
    <col min="5476" max="5476" width="2.33203125" style="1" customWidth="1"/>
    <col min="5477" max="5477" width="2.21875" style="1" customWidth="1"/>
    <col min="5478" max="5478" width="1.44140625" style="1" customWidth="1"/>
    <col min="5479" max="5479" width="4.44140625" style="1" customWidth="1"/>
    <col min="5480" max="5482" width="9.5546875" style="1" customWidth="1"/>
    <col min="5483" max="5483" width="8.33203125" style="1" bestFit="1" customWidth="1"/>
    <col min="5484" max="5484" width="7.44140625" style="1" customWidth="1"/>
    <col min="5485" max="5487" width="10.6640625" style="1" customWidth="1"/>
    <col min="5488" max="5489" width="7.44140625" style="1" customWidth="1"/>
    <col min="5490" max="5490" width="2.33203125" style="1" customWidth="1"/>
    <col min="5491" max="5491" width="2.21875" style="1" customWidth="1"/>
    <col min="5492" max="5492" width="1.44140625" style="1" customWidth="1"/>
    <col min="5493" max="5493" width="4.44140625" style="1" customWidth="1"/>
    <col min="5494" max="5496" width="9.5546875" style="1" customWidth="1"/>
    <col min="5497" max="5497" width="8.77734375" style="1" bestFit="1" customWidth="1"/>
    <col min="5498" max="5498" width="7.44140625" style="1" customWidth="1"/>
    <col min="5499" max="5501" width="10.6640625" style="1" customWidth="1"/>
    <col min="5502" max="5502" width="8.77734375" style="1" bestFit="1" customWidth="1"/>
    <col min="5503" max="5503" width="7.44140625" style="1" customWidth="1"/>
    <col min="5504" max="5718" width="8.88671875" style="1"/>
    <col min="5719" max="5719" width="2.21875" style="1" customWidth="1"/>
    <col min="5720" max="5720" width="1.44140625" style="1" customWidth="1"/>
    <col min="5721" max="5721" width="4.44140625" style="1" customWidth="1"/>
    <col min="5722" max="5724" width="9.5546875" style="1" customWidth="1"/>
    <col min="5725" max="5725" width="8.77734375" style="1" bestFit="1" customWidth="1"/>
    <col min="5726" max="5726" width="7.44140625" style="1" customWidth="1"/>
    <col min="5727" max="5729" width="10.6640625" style="1" customWidth="1"/>
    <col min="5730" max="5730" width="8.77734375" style="1" bestFit="1" customWidth="1"/>
    <col min="5731" max="5731" width="7.44140625" style="1" customWidth="1"/>
    <col min="5732" max="5732" width="2.33203125" style="1" customWidth="1"/>
    <col min="5733" max="5733" width="2.21875" style="1" customWidth="1"/>
    <col min="5734" max="5734" width="1.44140625" style="1" customWidth="1"/>
    <col min="5735" max="5735" width="4.44140625" style="1" customWidth="1"/>
    <col min="5736" max="5738" width="9.5546875" style="1" customWidth="1"/>
    <col min="5739" max="5739" width="8.33203125" style="1" bestFit="1" customWidth="1"/>
    <col min="5740" max="5740" width="7.44140625" style="1" customWidth="1"/>
    <col min="5741" max="5743" width="10.6640625" style="1" customWidth="1"/>
    <col min="5744" max="5745" width="7.44140625" style="1" customWidth="1"/>
    <col min="5746" max="5746" width="2.33203125" style="1" customWidth="1"/>
    <col min="5747" max="5747" width="2.21875" style="1" customWidth="1"/>
    <col min="5748" max="5748" width="1.44140625" style="1" customWidth="1"/>
    <col min="5749" max="5749" width="4.44140625" style="1" customWidth="1"/>
    <col min="5750" max="5752" width="9.5546875" style="1" customWidth="1"/>
    <col min="5753" max="5753" width="8.77734375" style="1" bestFit="1" customWidth="1"/>
    <col min="5754" max="5754" width="7.44140625" style="1" customWidth="1"/>
    <col min="5755" max="5757" width="10.6640625" style="1" customWidth="1"/>
    <col min="5758" max="5758" width="8.77734375" style="1" bestFit="1" customWidth="1"/>
    <col min="5759" max="5759" width="7.44140625" style="1" customWidth="1"/>
    <col min="5760" max="5974" width="8.88671875" style="1"/>
    <col min="5975" max="5975" width="2.21875" style="1" customWidth="1"/>
    <col min="5976" max="5976" width="1.44140625" style="1" customWidth="1"/>
    <col min="5977" max="5977" width="4.44140625" style="1" customWidth="1"/>
    <col min="5978" max="5980" width="9.5546875" style="1" customWidth="1"/>
    <col min="5981" max="5981" width="8.77734375" style="1" bestFit="1" customWidth="1"/>
    <col min="5982" max="5982" width="7.44140625" style="1" customWidth="1"/>
    <col min="5983" max="5985" width="10.6640625" style="1" customWidth="1"/>
    <col min="5986" max="5986" width="8.77734375" style="1" bestFit="1" customWidth="1"/>
    <col min="5987" max="5987" width="7.44140625" style="1" customWidth="1"/>
    <col min="5988" max="5988" width="2.33203125" style="1" customWidth="1"/>
    <col min="5989" max="5989" width="2.21875" style="1" customWidth="1"/>
    <col min="5990" max="5990" width="1.44140625" style="1" customWidth="1"/>
    <col min="5991" max="5991" width="4.44140625" style="1" customWidth="1"/>
    <col min="5992" max="5994" width="9.5546875" style="1" customWidth="1"/>
    <col min="5995" max="5995" width="8.33203125" style="1" bestFit="1" customWidth="1"/>
    <col min="5996" max="5996" width="7.44140625" style="1" customWidth="1"/>
    <col min="5997" max="5999" width="10.6640625" style="1" customWidth="1"/>
    <col min="6000" max="6001" width="7.44140625" style="1" customWidth="1"/>
    <col min="6002" max="6002" width="2.33203125" style="1" customWidth="1"/>
    <col min="6003" max="6003" width="2.21875" style="1" customWidth="1"/>
    <col min="6004" max="6004" width="1.44140625" style="1" customWidth="1"/>
    <col min="6005" max="6005" width="4.44140625" style="1" customWidth="1"/>
    <col min="6006" max="6008" width="9.5546875" style="1" customWidth="1"/>
    <col min="6009" max="6009" width="8.77734375" style="1" bestFit="1" customWidth="1"/>
    <col min="6010" max="6010" width="7.44140625" style="1" customWidth="1"/>
    <col min="6011" max="6013" width="10.6640625" style="1" customWidth="1"/>
    <col min="6014" max="6014" width="8.77734375" style="1" bestFit="1" customWidth="1"/>
    <col min="6015" max="6015" width="7.44140625" style="1" customWidth="1"/>
    <col min="6016" max="6230" width="8.88671875" style="1"/>
    <col min="6231" max="6231" width="2.21875" style="1" customWidth="1"/>
    <col min="6232" max="6232" width="1.44140625" style="1" customWidth="1"/>
    <col min="6233" max="6233" width="4.44140625" style="1" customWidth="1"/>
    <col min="6234" max="6236" width="9.5546875" style="1" customWidth="1"/>
    <col min="6237" max="6237" width="8.77734375" style="1" bestFit="1" customWidth="1"/>
    <col min="6238" max="6238" width="7.44140625" style="1" customWidth="1"/>
    <col min="6239" max="6241" width="10.6640625" style="1" customWidth="1"/>
    <col min="6242" max="6242" width="8.77734375" style="1" bestFit="1" customWidth="1"/>
    <col min="6243" max="6243" width="7.44140625" style="1" customWidth="1"/>
    <col min="6244" max="6244" width="2.33203125" style="1" customWidth="1"/>
    <col min="6245" max="6245" width="2.21875" style="1" customWidth="1"/>
    <col min="6246" max="6246" width="1.44140625" style="1" customWidth="1"/>
    <col min="6247" max="6247" width="4.44140625" style="1" customWidth="1"/>
    <col min="6248" max="6250" width="9.5546875" style="1" customWidth="1"/>
    <col min="6251" max="6251" width="8.33203125" style="1" bestFit="1" customWidth="1"/>
    <col min="6252" max="6252" width="7.44140625" style="1" customWidth="1"/>
    <col min="6253" max="6255" width="10.6640625" style="1" customWidth="1"/>
    <col min="6256" max="6257" width="7.44140625" style="1" customWidth="1"/>
    <col min="6258" max="6258" width="2.33203125" style="1" customWidth="1"/>
    <col min="6259" max="6259" width="2.21875" style="1" customWidth="1"/>
    <col min="6260" max="6260" width="1.44140625" style="1" customWidth="1"/>
    <col min="6261" max="6261" width="4.44140625" style="1" customWidth="1"/>
    <col min="6262" max="6264" width="9.5546875" style="1" customWidth="1"/>
    <col min="6265" max="6265" width="8.77734375" style="1" bestFit="1" customWidth="1"/>
    <col min="6266" max="6266" width="7.44140625" style="1" customWidth="1"/>
    <col min="6267" max="6269" width="10.6640625" style="1" customWidth="1"/>
    <col min="6270" max="6270" width="8.77734375" style="1" bestFit="1" customWidth="1"/>
    <col min="6271" max="6271" width="7.44140625" style="1" customWidth="1"/>
    <col min="6272" max="6486" width="8.88671875" style="1"/>
    <col min="6487" max="6487" width="2.21875" style="1" customWidth="1"/>
    <col min="6488" max="6488" width="1.44140625" style="1" customWidth="1"/>
    <col min="6489" max="6489" width="4.44140625" style="1" customWidth="1"/>
    <col min="6490" max="6492" width="9.5546875" style="1" customWidth="1"/>
    <col min="6493" max="6493" width="8.77734375" style="1" bestFit="1" customWidth="1"/>
    <col min="6494" max="6494" width="7.44140625" style="1" customWidth="1"/>
    <col min="6495" max="6497" width="10.6640625" style="1" customWidth="1"/>
    <col min="6498" max="6498" width="8.77734375" style="1" bestFit="1" customWidth="1"/>
    <col min="6499" max="6499" width="7.44140625" style="1" customWidth="1"/>
    <col min="6500" max="6500" width="2.33203125" style="1" customWidth="1"/>
    <col min="6501" max="6501" width="2.21875" style="1" customWidth="1"/>
    <col min="6502" max="6502" width="1.44140625" style="1" customWidth="1"/>
    <col min="6503" max="6503" width="4.44140625" style="1" customWidth="1"/>
    <col min="6504" max="6506" width="9.5546875" style="1" customWidth="1"/>
    <col min="6507" max="6507" width="8.33203125" style="1" bestFit="1" customWidth="1"/>
    <col min="6508" max="6508" width="7.44140625" style="1" customWidth="1"/>
    <col min="6509" max="6511" width="10.6640625" style="1" customWidth="1"/>
    <col min="6512" max="6513" width="7.44140625" style="1" customWidth="1"/>
    <col min="6514" max="6514" width="2.33203125" style="1" customWidth="1"/>
    <col min="6515" max="6515" width="2.21875" style="1" customWidth="1"/>
    <col min="6516" max="6516" width="1.44140625" style="1" customWidth="1"/>
    <col min="6517" max="6517" width="4.44140625" style="1" customWidth="1"/>
    <col min="6518" max="6520" width="9.5546875" style="1" customWidth="1"/>
    <col min="6521" max="6521" width="8.77734375" style="1" bestFit="1" customWidth="1"/>
    <col min="6522" max="6522" width="7.44140625" style="1" customWidth="1"/>
    <col min="6523" max="6525" width="10.6640625" style="1" customWidth="1"/>
    <col min="6526" max="6526" width="8.77734375" style="1" bestFit="1" customWidth="1"/>
    <col min="6527" max="6527" width="7.44140625" style="1" customWidth="1"/>
    <col min="6528" max="6742" width="8.88671875" style="1"/>
    <col min="6743" max="6743" width="2.21875" style="1" customWidth="1"/>
    <col min="6744" max="6744" width="1.44140625" style="1" customWidth="1"/>
    <col min="6745" max="6745" width="4.44140625" style="1" customWidth="1"/>
    <col min="6746" max="6748" width="9.5546875" style="1" customWidth="1"/>
    <col min="6749" max="6749" width="8.77734375" style="1" bestFit="1" customWidth="1"/>
    <col min="6750" max="6750" width="7.44140625" style="1" customWidth="1"/>
    <col min="6751" max="6753" width="10.6640625" style="1" customWidth="1"/>
    <col min="6754" max="6754" width="8.77734375" style="1" bestFit="1" customWidth="1"/>
    <col min="6755" max="6755" width="7.44140625" style="1" customWidth="1"/>
    <col min="6756" max="6756" width="2.33203125" style="1" customWidth="1"/>
    <col min="6757" max="6757" width="2.21875" style="1" customWidth="1"/>
    <col min="6758" max="6758" width="1.44140625" style="1" customWidth="1"/>
    <col min="6759" max="6759" width="4.44140625" style="1" customWidth="1"/>
    <col min="6760" max="6762" width="9.5546875" style="1" customWidth="1"/>
    <col min="6763" max="6763" width="8.33203125" style="1" bestFit="1" customWidth="1"/>
    <col min="6764" max="6764" width="7.44140625" style="1" customWidth="1"/>
    <col min="6765" max="6767" width="10.6640625" style="1" customWidth="1"/>
    <col min="6768" max="6769" width="7.44140625" style="1" customWidth="1"/>
    <col min="6770" max="6770" width="2.33203125" style="1" customWidth="1"/>
    <col min="6771" max="6771" width="2.21875" style="1" customWidth="1"/>
    <col min="6772" max="6772" width="1.44140625" style="1" customWidth="1"/>
    <col min="6773" max="6773" width="4.44140625" style="1" customWidth="1"/>
    <col min="6774" max="6776" width="9.5546875" style="1" customWidth="1"/>
    <col min="6777" max="6777" width="8.77734375" style="1" bestFit="1" customWidth="1"/>
    <col min="6778" max="6778" width="7.44140625" style="1" customWidth="1"/>
    <col min="6779" max="6781" width="10.6640625" style="1" customWidth="1"/>
    <col min="6782" max="6782" width="8.77734375" style="1" bestFit="1" customWidth="1"/>
    <col min="6783" max="6783" width="7.44140625" style="1" customWidth="1"/>
    <col min="6784" max="6998" width="8.88671875" style="1"/>
    <col min="6999" max="6999" width="2.21875" style="1" customWidth="1"/>
    <col min="7000" max="7000" width="1.44140625" style="1" customWidth="1"/>
    <col min="7001" max="7001" width="4.44140625" style="1" customWidth="1"/>
    <col min="7002" max="7004" width="9.5546875" style="1" customWidth="1"/>
    <col min="7005" max="7005" width="8.77734375" style="1" bestFit="1" customWidth="1"/>
    <col min="7006" max="7006" width="7.44140625" style="1" customWidth="1"/>
    <col min="7007" max="7009" width="10.6640625" style="1" customWidth="1"/>
    <col min="7010" max="7010" width="8.77734375" style="1" bestFit="1" customWidth="1"/>
    <col min="7011" max="7011" width="7.44140625" style="1" customWidth="1"/>
    <col min="7012" max="7012" width="2.33203125" style="1" customWidth="1"/>
    <col min="7013" max="7013" width="2.21875" style="1" customWidth="1"/>
    <col min="7014" max="7014" width="1.44140625" style="1" customWidth="1"/>
    <col min="7015" max="7015" width="4.44140625" style="1" customWidth="1"/>
    <col min="7016" max="7018" width="9.5546875" style="1" customWidth="1"/>
    <col min="7019" max="7019" width="8.33203125" style="1" bestFit="1" customWidth="1"/>
    <col min="7020" max="7020" width="7.44140625" style="1" customWidth="1"/>
    <col min="7021" max="7023" width="10.6640625" style="1" customWidth="1"/>
    <col min="7024" max="7025" width="7.44140625" style="1" customWidth="1"/>
    <col min="7026" max="7026" width="2.33203125" style="1" customWidth="1"/>
    <col min="7027" max="7027" width="2.21875" style="1" customWidth="1"/>
    <col min="7028" max="7028" width="1.44140625" style="1" customWidth="1"/>
    <col min="7029" max="7029" width="4.44140625" style="1" customWidth="1"/>
    <col min="7030" max="7032" width="9.5546875" style="1" customWidth="1"/>
    <col min="7033" max="7033" width="8.77734375" style="1" bestFit="1" customWidth="1"/>
    <col min="7034" max="7034" width="7.44140625" style="1" customWidth="1"/>
    <col min="7035" max="7037" width="10.6640625" style="1" customWidth="1"/>
    <col min="7038" max="7038" width="8.77734375" style="1" bestFit="1" customWidth="1"/>
    <col min="7039" max="7039" width="7.44140625" style="1" customWidth="1"/>
    <col min="7040" max="7254" width="8.88671875" style="1"/>
    <col min="7255" max="7255" width="2.21875" style="1" customWidth="1"/>
    <col min="7256" max="7256" width="1.44140625" style="1" customWidth="1"/>
    <col min="7257" max="7257" width="4.44140625" style="1" customWidth="1"/>
    <col min="7258" max="7260" width="9.5546875" style="1" customWidth="1"/>
    <col min="7261" max="7261" width="8.77734375" style="1" bestFit="1" customWidth="1"/>
    <col min="7262" max="7262" width="7.44140625" style="1" customWidth="1"/>
    <col min="7263" max="7265" width="10.6640625" style="1" customWidth="1"/>
    <col min="7266" max="7266" width="8.77734375" style="1" bestFit="1" customWidth="1"/>
    <col min="7267" max="7267" width="7.44140625" style="1" customWidth="1"/>
    <col min="7268" max="7268" width="2.33203125" style="1" customWidth="1"/>
    <col min="7269" max="7269" width="2.21875" style="1" customWidth="1"/>
    <col min="7270" max="7270" width="1.44140625" style="1" customWidth="1"/>
    <col min="7271" max="7271" width="4.44140625" style="1" customWidth="1"/>
    <col min="7272" max="7274" width="9.5546875" style="1" customWidth="1"/>
    <col min="7275" max="7275" width="8.33203125" style="1" bestFit="1" customWidth="1"/>
    <col min="7276" max="7276" width="7.44140625" style="1" customWidth="1"/>
    <col min="7277" max="7279" width="10.6640625" style="1" customWidth="1"/>
    <col min="7280" max="7281" width="7.44140625" style="1" customWidth="1"/>
    <col min="7282" max="7282" width="2.33203125" style="1" customWidth="1"/>
    <col min="7283" max="7283" width="2.21875" style="1" customWidth="1"/>
    <col min="7284" max="7284" width="1.44140625" style="1" customWidth="1"/>
    <col min="7285" max="7285" width="4.44140625" style="1" customWidth="1"/>
    <col min="7286" max="7288" width="9.5546875" style="1" customWidth="1"/>
    <col min="7289" max="7289" width="8.77734375" style="1" bestFit="1" customWidth="1"/>
    <col min="7290" max="7290" width="7.44140625" style="1" customWidth="1"/>
    <col min="7291" max="7293" width="10.6640625" style="1" customWidth="1"/>
    <col min="7294" max="7294" width="8.77734375" style="1" bestFit="1" customWidth="1"/>
    <col min="7295" max="7295" width="7.44140625" style="1" customWidth="1"/>
    <col min="7296" max="7510" width="8.88671875" style="1"/>
    <col min="7511" max="7511" width="2.21875" style="1" customWidth="1"/>
    <col min="7512" max="7512" width="1.44140625" style="1" customWidth="1"/>
    <col min="7513" max="7513" width="4.44140625" style="1" customWidth="1"/>
    <col min="7514" max="7516" width="9.5546875" style="1" customWidth="1"/>
    <col min="7517" max="7517" width="8.77734375" style="1" bestFit="1" customWidth="1"/>
    <col min="7518" max="7518" width="7.44140625" style="1" customWidth="1"/>
    <col min="7519" max="7521" width="10.6640625" style="1" customWidth="1"/>
    <col min="7522" max="7522" width="8.77734375" style="1" bestFit="1" customWidth="1"/>
    <col min="7523" max="7523" width="7.44140625" style="1" customWidth="1"/>
    <col min="7524" max="7524" width="2.33203125" style="1" customWidth="1"/>
    <col min="7525" max="7525" width="2.21875" style="1" customWidth="1"/>
    <col min="7526" max="7526" width="1.44140625" style="1" customWidth="1"/>
    <col min="7527" max="7527" width="4.44140625" style="1" customWidth="1"/>
    <col min="7528" max="7530" width="9.5546875" style="1" customWidth="1"/>
    <col min="7531" max="7531" width="8.33203125" style="1" bestFit="1" customWidth="1"/>
    <col min="7532" max="7532" width="7.44140625" style="1" customWidth="1"/>
    <col min="7533" max="7535" width="10.6640625" style="1" customWidth="1"/>
    <col min="7536" max="7537" width="7.44140625" style="1" customWidth="1"/>
    <col min="7538" max="7538" width="2.33203125" style="1" customWidth="1"/>
    <col min="7539" max="7539" width="2.21875" style="1" customWidth="1"/>
    <col min="7540" max="7540" width="1.44140625" style="1" customWidth="1"/>
    <col min="7541" max="7541" width="4.44140625" style="1" customWidth="1"/>
    <col min="7542" max="7544" width="9.5546875" style="1" customWidth="1"/>
    <col min="7545" max="7545" width="8.77734375" style="1" bestFit="1" customWidth="1"/>
    <col min="7546" max="7546" width="7.44140625" style="1" customWidth="1"/>
    <col min="7547" max="7549" width="10.6640625" style="1" customWidth="1"/>
    <col min="7550" max="7550" width="8.77734375" style="1" bestFit="1" customWidth="1"/>
    <col min="7551" max="7551" width="7.44140625" style="1" customWidth="1"/>
    <col min="7552" max="7766" width="8.88671875" style="1"/>
    <col min="7767" max="7767" width="2.21875" style="1" customWidth="1"/>
    <col min="7768" max="7768" width="1.44140625" style="1" customWidth="1"/>
    <col min="7769" max="7769" width="4.44140625" style="1" customWidth="1"/>
    <col min="7770" max="7772" width="9.5546875" style="1" customWidth="1"/>
    <col min="7773" max="7773" width="8.77734375" style="1" bestFit="1" customWidth="1"/>
    <col min="7774" max="7774" width="7.44140625" style="1" customWidth="1"/>
    <col min="7775" max="7777" width="10.6640625" style="1" customWidth="1"/>
    <col min="7778" max="7778" width="8.77734375" style="1" bestFit="1" customWidth="1"/>
    <col min="7779" max="7779" width="7.44140625" style="1" customWidth="1"/>
    <col min="7780" max="7780" width="2.33203125" style="1" customWidth="1"/>
    <col min="7781" max="7781" width="2.21875" style="1" customWidth="1"/>
    <col min="7782" max="7782" width="1.44140625" style="1" customWidth="1"/>
    <col min="7783" max="7783" width="4.44140625" style="1" customWidth="1"/>
    <col min="7784" max="7786" width="9.5546875" style="1" customWidth="1"/>
    <col min="7787" max="7787" width="8.33203125" style="1" bestFit="1" customWidth="1"/>
    <col min="7788" max="7788" width="7.44140625" style="1" customWidth="1"/>
    <col min="7789" max="7791" width="10.6640625" style="1" customWidth="1"/>
    <col min="7792" max="7793" width="7.44140625" style="1" customWidth="1"/>
    <col min="7794" max="7794" width="2.33203125" style="1" customWidth="1"/>
    <col min="7795" max="7795" width="2.21875" style="1" customWidth="1"/>
    <col min="7796" max="7796" width="1.44140625" style="1" customWidth="1"/>
    <col min="7797" max="7797" width="4.44140625" style="1" customWidth="1"/>
    <col min="7798" max="7800" width="9.5546875" style="1" customWidth="1"/>
    <col min="7801" max="7801" width="8.77734375" style="1" bestFit="1" customWidth="1"/>
    <col min="7802" max="7802" width="7.44140625" style="1" customWidth="1"/>
    <col min="7803" max="7805" width="10.6640625" style="1" customWidth="1"/>
    <col min="7806" max="7806" width="8.77734375" style="1" bestFit="1" customWidth="1"/>
    <col min="7807" max="7807" width="7.44140625" style="1" customWidth="1"/>
    <col min="7808" max="8022" width="8.88671875" style="1"/>
    <col min="8023" max="8023" width="2.21875" style="1" customWidth="1"/>
    <col min="8024" max="8024" width="1.44140625" style="1" customWidth="1"/>
    <col min="8025" max="8025" width="4.44140625" style="1" customWidth="1"/>
    <col min="8026" max="8028" width="9.5546875" style="1" customWidth="1"/>
    <col min="8029" max="8029" width="8.77734375" style="1" bestFit="1" customWidth="1"/>
    <col min="8030" max="8030" width="7.44140625" style="1" customWidth="1"/>
    <col min="8031" max="8033" width="10.6640625" style="1" customWidth="1"/>
    <col min="8034" max="8034" width="8.77734375" style="1" bestFit="1" customWidth="1"/>
    <col min="8035" max="8035" width="7.44140625" style="1" customWidth="1"/>
    <col min="8036" max="8036" width="2.33203125" style="1" customWidth="1"/>
    <col min="8037" max="8037" width="2.21875" style="1" customWidth="1"/>
    <col min="8038" max="8038" width="1.44140625" style="1" customWidth="1"/>
    <col min="8039" max="8039" width="4.44140625" style="1" customWidth="1"/>
    <col min="8040" max="8042" width="9.5546875" style="1" customWidth="1"/>
    <col min="8043" max="8043" width="8.33203125" style="1" bestFit="1" customWidth="1"/>
    <col min="8044" max="8044" width="7.44140625" style="1" customWidth="1"/>
    <col min="8045" max="8047" width="10.6640625" style="1" customWidth="1"/>
    <col min="8048" max="8049" width="7.44140625" style="1" customWidth="1"/>
    <col min="8050" max="8050" width="2.33203125" style="1" customWidth="1"/>
    <col min="8051" max="8051" width="2.21875" style="1" customWidth="1"/>
    <col min="8052" max="8052" width="1.44140625" style="1" customWidth="1"/>
    <col min="8053" max="8053" width="4.44140625" style="1" customWidth="1"/>
    <col min="8054" max="8056" width="9.5546875" style="1" customWidth="1"/>
    <col min="8057" max="8057" width="8.77734375" style="1" bestFit="1" customWidth="1"/>
    <col min="8058" max="8058" width="7.44140625" style="1" customWidth="1"/>
    <col min="8059" max="8061" width="10.6640625" style="1" customWidth="1"/>
    <col min="8062" max="8062" width="8.77734375" style="1" bestFit="1" customWidth="1"/>
    <col min="8063" max="8063" width="7.44140625" style="1" customWidth="1"/>
    <col min="8064" max="8278" width="8.88671875" style="1"/>
    <col min="8279" max="8279" width="2.21875" style="1" customWidth="1"/>
    <col min="8280" max="8280" width="1.44140625" style="1" customWidth="1"/>
    <col min="8281" max="8281" width="4.44140625" style="1" customWidth="1"/>
    <col min="8282" max="8284" width="9.5546875" style="1" customWidth="1"/>
    <col min="8285" max="8285" width="8.77734375" style="1" bestFit="1" customWidth="1"/>
    <col min="8286" max="8286" width="7.44140625" style="1" customWidth="1"/>
    <col min="8287" max="8289" width="10.6640625" style="1" customWidth="1"/>
    <col min="8290" max="8290" width="8.77734375" style="1" bestFit="1" customWidth="1"/>
    <col min="8291" max="8291" width="7.44140625" style="1" customWidth="1"/>
    <col min="8292" max="8292" width="2.33203125" style="1" customWidth="1"/>
    <col min="8293" max="8293" width="2.21875" style="1" customWidth="1"/>
    <col min="8294" max="8294" width="1.44140625" style="1" customWidth="1"/>
    <col min="8295" max="8295" width="4.44140625" style="1" customWidth="1"/>
    <col min="8296" max="8298" width="9.5546875" style="1" customWidth="1"/>
    <col min="8299" max="8299" width="8.33203125" style="1" bestFit="1" customWidth="1"/>
    <col min="8300" max="8300" width="7.44140625" style="1" customWidth="1"/>
    <col min="8301" max="8303" width="10.6640625" style="1" customWidth="1"/>
    <col min="8304" max="8305" width="7.44140625" style="1" customWidth="1"/>
    <col min="8306" max="8306" width="2.33203125" style="1" customWidth="1"/>
    <col min="8307" max="8307" width="2.21875" style="1" customWidth="1"/>
    <col min="8308" max="8308" width="1.44140625" style="1" customWidth="1"/>
    <col min="8309" max="8309" width="4.44140625" style="1" customWidth="1"/>
    <col min="8310" max="8312" width="9.5546875" style="1" customWidth="1"/>
    <col min="8313" max="8313" width="8.77734375" style="1" bestFit="1" customWidth="1"/>
    <col min="8314" max="8314" width="7.44140625" style="1" customWidth="1"/>
    <col min="8315" max="8317" width="10.6640625" style="1" customWidth="1"/>
    <col min="8318" max="8318" width="8.77734375" style="1" bestFit="1" customWidth="1"/>
    <col min="8319" max="8319" width="7.44140625" style="1" customWidth="1"/>
    <col min="8320" max="8534" width="8.88671875" style="1"/>
    <col min="8535" max="8535" width="2.21875" style="1" customWidth="1"/>
    <col min="8536" max="8536" width="1.44140625" style="1" customWidth="1"/>
    <col min="8537" max="8537" width="4.44140625" style="1" customWidth="1"/>
    <col min="8538" max="8540" width="9.5546875" style="1" customWidth="1"/>
    <col min="8541" max="8541" width="8.77734375" style="1" bestFit="1" customWidth="1"/>
    <col min="8542" max="8542" width="7.44140625" style="1" customWidth="1"/>
    <col min="8543" max="8545" width="10.6640625" style="1" customWidth="1"/>
    <col min="8546" max="8546" width="8.77734375" style="1" bestFit="1" customWidth="1"/>
    <col min="8547" max="8547" width="7.44140625" style="1" customWidth="1"/>
    <col min="8548" max="8548" width="2.33203125" style="1" customWidth="1"/>
    <col min="8549" max="8549" width="2.21875" style="1" customWidth="1"/>
    <col min="8550" max="8550" width="1.44140625" style="1" customWidth="1"/>
    <col min="8551" max="8551" width="4.44140625" style="1" customWidth="1"/>
    <col min="8552" max="8554" width="9.5546875" style="1" customWidth="1"/>
    <col min="8555" max="8555" width="8.33203125" style="1" bestFit="1" customWidth="1"/>
    <col min="8556" max="8556" width="7.44140625" style="1" customWidth="1"/>
    <col min="8557" max="8559" width="10.6640625" style="1" customWidth="1"/>
    <col min="8560" max="8561" width="7.44140625" style="1" customWidth="1"/>
    <col min="8562" max="8562" width="2.33203125" style="1" customWidth="1"/>
    <col min="8563" max="8563" width="2.21875" style="1" customWidth="1"/>
    <col min="8564" max="8564" width="1.44140625" style="1" customWidth="1"/>
    <col min="8565" max="8565" width="4.44140625" style="1" customWidth="1"/>
    <col min="8566" max="8568" width="9.5546875" style="1" customWidth="1"/>
    <col min="8569" max="8569" width="8.77734375" style="1" bestFit="1" customWidth="1"/>
    <col min="8570" max="8570" width="7.44140625" style="1" customWidth="1"/>
    <col min="8571" max="8573" width="10.6640625" style="1" customWidth="1"/>
    <col min="8574" max="8574" width="8.77734375" style="1" bestFit="1" customWidth="1"/>
    <col min="8575" max="8575" width="7.44140625" style="1" customWidth="1"/>
    <col min="8576" max="8790" width="8.88671875" style="1"/>
    <col min="8791" max="8791" width="2.21875" style="1" customWidth="1"/>
    <col min="8792" max="8792" width="1.44140625" style="1" customWidth="1"/>
    <col min="8793" max="8793" width="4.44140625" style="1" customWidth="1"/>
    <col min="8794" max="8796" width="9.5546875" style="1" customWidth="1"/>
    <col min="8797" max="8797" width="8.77734375" style="1" bestFit="1" customWidth="1"/>
    <col min="8798" max="8798" width="7.44140625" style="1" customWidth="1"/>
    <col min="8799" max="8801" width="10.6640625" style="1" customWidth="1"/>
    <col min="8802" max="8802" width="8.77734375" style="1" bestFit="1" customWidth="1"/>
    <col min="8803" max="8803" width="7.44140625" style="1" customWidth="1"/>
    <col min="8804" max="8804" width="2.33203125" style="1" customWidth="1"/>
    <col min="8805" max="8805" width="2.21875" style="1" customWidth="1"/>
    <col min="8806" max="8806" width="1.44140625" style="1" customWidth="1"/>
    <col min="8807" max="8807" width="4.44140625" style="1" customWidth="1"/>
    <col min="8808" max="8810" width="9.5546875" style="1" customWidth="1"/>
    <col min="8811" max="8811" width="8.33203125" style="1" bestFit="1" customWidth="1"/>
    <col min="8812" max="8812" width="7.44140625" style="1" customWidth="1"/>
    <col min="8813" max="8815" width="10.6640625" style="1" customWidth="1"/>
    <col min="8816" max="8817" width="7.44140625" style="1" customWidth="1"/>
    <col min="8818" max="8818" width="2.33203125" style="1" customWidth="1"/>
    <col min="8819" max="8819" width="2.21875" style="1" customWidth="1"/>
    <col min="8820" max="8820" width="1.44140625" style="1" customWidth="1"/>
    <col min="8821" max="8821" width="4.44140625" style="1" customWidth="1"/>
    <col min="8822" max="8824" width="9.5546875" style="1" customWidth="1"/>
    <col min="8825" max="8825" width="8.77734375" style="1" bestFit="1" customWidth="1"/>
    <col min="8826" max="8826" width="7.44140625" style="1" customWidth="1"/>
    <col min="8827" max="8829" width="10.6640625" style="1" customWidth="1"/>
    <col min="8830" max="8830" width="8.77734375" style="1" bestFit="1" customWidth="1"/>
    <col min="8831" max="8831" width="7.44140625" style="1" customWidth="1"/>
    <col min="8832" max="9046" width="8.88671875" style="1"/>
    <col min="9047" max="9047" width="2.21875" style="1" customWidth="1"/>
    <col min="9048" max="9048" width="1.44140625" style="1" customWidth="1"/>
    <col min="9049" max="9049" width="4.44140625" style="1" customWidth="1"/>
    <col min="9050" max="9052" width="9.5546875" style="1" customWidth="1"/>
    <col min="9053" max="9053" width="8.77734375" style="1" bestFit="1" customWidth="1"/>
    <col min="9054" max="9054" width="7.44140625" style="1" customWidth="1"/>
    <col min="9055" max="9057" width="10.6640625" style="1" customWidth="1"/>
    <col min="9058" max="9058" width="8.77734375" style="1" bestFit="1" customWidth="1"/>
    <col min="9059" max="9059" width="7.44140625" style="1" customWidth="1"/>
    <col min="9060" max="9060" width="2.33203125" style="1" customWidth="1"/>
    <col min="9061" max="9061" width="2.21875" style="1" customWidth="1"/>
    <col min="9062" max="9062" width="1.44140625" style="1" customWidth="1"/>
    <col min="9063" max="9063" width="4.44140625" style="1" customWidth="1"/>
    <col min="9064" max="9066" width="9.5546875" style="1" customWidth="1"/>
    <col min="9067" max="9067" width="8.33203125" style="1" bestFit="1" customWidth="1"/>
    <col min="9068" max="9068" width="7.44140625" style="1" customWidth="1"/>
    <col min="9069" max="9071" width="10.6640625" style="1" customWidth="1"/>
    <col min="9072" max="9073" width="7.44140625" style="1" customWidth="1"/>
    <col min="9074" max="9074" width="2.33203125" style="1" customWidth="1"/>
    <col min="9075" max="9075" width="2.21875" style="1" customWidth="1"/>
    <col min="9076" max="9076" width="1.44140625" style="1" customWidth="1"/>
    <col min="9077" max="9077" width="4.44140625" style="1" customWidth="1"/>
    <col min="9078" max="9080" width="9.5546875" style="1" customWidth="1"/>
    <col min="9081" max="9081" width="8.77734375" style="1" bestFit="1" customWidth="1"/>
    <col min="9082" max="9082" width="7.44140625" style="1" customWidth="1"/>
    <col min="9083" max="9085" width="10.6640625" style="1" customWidth="1"/>
    <col min="9086" max="9086" width="8.77734375" style="1" bestFit="1" customWidth="1"/>
    <col min="9087" max="9087" width="7.44140625" style="1" customWidth="1"/>
    <col min="9088" max="9302" width="8.88671875" style="1"/>
    <col min="9303" max="9303" width="2.21875" style="1" customWidth="1"/>
    <col min="9304" max="9304" width="1.44140625" style="1" customWidth="1"/>
    <col min="9305" max="9305" width="4.44140625" style="1" customWidth="1"/>
    <col min="9306" max="9308" width="9.5546875" style="1" customWidth="1"/>
    <col min="9309" max="9309" width="8.77734375" style="1" bestFit="1" customWidth="1"/>
    <col min="9310" max="9310" width="7.44140625" style="1" customWidth="1"/>
    <col min="9311" max="9313" width="10.6640625" style="1" customWidth="1"/>
    <col min="9314" max="9314" width="8.77734375" style="1" bestFit="1" customWidth="1"/>
    <col min="9315" max="9315" width="7.44140625" style="1" customWidth="1"/>
    <col min="9316" max="9316" width="2.33203125" style="1" customWidth="1"/>
    <col min="9317" max="9317" width="2.21875" style="1" customWidth="1"/>
    <col min="9318" max="9318" width="1.44140625" style="1" customWidth="1"/>
    <col min="9319" max="9319" width="4.44140625" style="1" customWidth="1"/>
    <col min="9320" max="9322" width="9.5546875" style="1" customWidth="1"/>
    <col min="9323" max="9323" width="8.33203125" style="1" bestFit="1" customWidth="1"/>
    <col min="9324" max="9324" width="7.44140625" style="1" customWidth="1"/>
    <col min="9325" max="9327" width="10.6640625" style="1" customWidth="1"/>
    <col min="9328" max="9329" width="7.44140625" style="1" customWidth="1"/>
    <col min="9330" max="9330" width="2.33203125" style="1" customWidth="1"/>
    <col min="9331" max="9331" width="2.21875" style="1" customWidth="1"/>
    <col min="9332" max="9332" width="1.44140625" style="1" customWidth="1"/>
    <col min="9333" max="9333" width="4.44140625" style="1" customWidth="1"/>
    <col min="9334" max="9336" width="9.5546875" style="1" customWidth="1"/>
    <col min="9337" max="9337" width="8.77734375" style="1" bestFit="1" customWidth="1"/>
    <col min="9338" max="9338" width="7.44140625" style="1" customWidth="1"/>
    <col min="9339" max="9341" width="10.6640625" style="1" customWidth="1"/>
    <col min="9342" max="9342" width="8.77734375" style="1" bestFit="1" customWidth="1"/>
    <col min="9343" max="9343" width="7.44140625" style="1" customWidth="1"/>
    <col min="9344" max="9558" width="8.88671875" style="1"/>
    <col min="9559" max="9559" width="2.21875" style="1" customWidth="1"/>
    <col min="9560" max="9560" width="1.44140625" style="1" customWidth="1"/>
    <col min="9561" max="9561" width="4.44140625" style="1" customWidth="1"/>
    <col min="9562" max="9564" width="9.5546875" style="1" customWidth="1"/>
    <col min="9565" max="9565" width="8.77734375" style="1" bestFit="1" customWidth="1"/>
    <col min="9566" max="9566" width="7.44140625" style="1" customWidth="1"/>
    <col min="9567" max="9569" width="10.6640625" style="1" customWidth="1"/>
    <col min="9570" max="9570" width="8.77734375" style="1" bestFit="1" customWidth="1"/>
    <col min="9571" max="9571" width="7.44140625" style="1" customWidth="1"/>
    <col min="9572" max="9572" width="2.33203125" style="1" customWidth="1"/>
    <col min="9573" max="9573" width="2.21875" style="1" customWidth="1"/>
    <col min="9574" max="9574" width="1.44140625" style="1" customWidth="1"/>
    <col min="9575" max="9575" width="4.44140625" style="1" customWidth="1"/>
    <col min="9576" max="9578" width="9.5546875" style="1" customWidth="1"/>
    <col min="9579" max="9579" width="8.33203125" style="1" bestFit="1" customWidth="1"/>
    <col min="9580" max="9580" width="7.44140625" style="1" customWidth="1"/>
    <col min="9581" max="9583" width="10.6640625" style="1" customWidth="1"/>
    <col min="9584" max="9585" width="7.44140625" style="1" customWidth="1"/>
    <col min="9586" max="9586" width="2.33203125" style="1" customWidth="1"/>
    <col min="9587" max="9587" width="2.21875" style="1" customWidth="1"/>
    <col min="9588" max="9588" width="1.44140625" style="1" customWidth="1"/>
    <col min="9589" max="9589" width="4.44140625" style="1" customWidth="1"/>
    <col min="9590" max="9592" width="9.5546875" style="1" customWidth="1"/>
    <col min="9593" max="9593" width="8.77734375" style="1" bestFit="1" customWidth="1"/>
    <col min="9594" max="9594" width="7.44140625" style="1" customWidth="1"/>
    <col min="9595" max="9597" width="10.6640625" style="1" customWidth="1"/>
    <col min="9598" max="9598" width="8.77734375" style="1" bestFit="1" customWidth="1"/>
    <col min="9599" max="9599" width="7.44140625" style="1" customWidth="1"/>
    <col min="9600" max="9814" width="8.88671875" style="1"/>
    <col min="9815" max="9815" width="2.21875" style="1" customWidth="1"/>
    <col min="9816" max="9816" width="1.44140625" style="1" customWidth="1"/>
    <col min="9817" max="9817" width="4.44140625" style="1" customWidth="1"/>
    <col min="9818" max="9820" width="9.5546875" style="1" customWidth="1"/>
    <col min="9821" max="9821" width="8.77734375" style="1" bestFit="1" customWidth="1"/>
    <col min="9822" max="9822" width="7.44140625" style="1" customWidth="1"/>
    <col min="9823" max="9825" width="10.6640625" style="1" customWidth="1"/>
    <col min="9826" max="9826" width="8.77734375" style="1" bestFit="1" customWidth="1"/>
    <col min="9827" max="9827" width="7.44140625" style="1" customWidth="1"/>
    <col min="9828" max="9828" width="2.33203125" style="1" customWidth="1"/>
    <col min="9829" max="9829" width="2.21875" style="1" customWidth="1"/>
    <col min="9830" max="9830" width="1.44140625" style="1" customWidth="1"/>
    <col min="9831" max="9831" width="4.44140625" style="1" customWidth="1"/>
    <col min="9832" max="9834" width="9.5546875" style="1" customWidth="1"/>
    <col min="9835" max="9835" width="8.33203125" style="1" bestFit="1" customWidth="1"/>
    <col min="9836" max="9836" width="7.44140625" style="1" customWidth="1"/>
    <col min="9837" max="9839" width="10.6640625" style="1" customWidth="1"/>
    <col min="9840" max="9841" width="7.44140625" style="1" customWidth="1"/>
    <col min="9842" max="9842" width="2.33203125" style="1" customWidth="1"/>
    <col min="9843" max="9843" width="2.21875" style="1" customWidth="1"/>
    <col min="9844" max="9844" width="1.44140625" style="1" customWidth="1"/>
    <col min="9845" max="9845" width="4.44140625" style="1" customWidth="1"/>
    <col min="9846" max="9848" width="9.5546875" style="1" customWidth="1"/>
    <col min="9849" max="9849" width="8.77734375" style="1" bestFit="1" customWidth="1"/>
    <col min="9850" max="9850" width="7.44140625" style="1" customWidth="1"/>
    <col min="9851" max="9853" width="10.6640625" style="1" customWidth="1"/>
    <col min="9854" max="9854" width="8.77734375" style="1" bestFit="1" customWidth="1"/>
    <col min="9855" max="9855" width="7.44140625" style="1" customWidth="1"/>
    <col min="9856" max="10070" width="8.88671875" style="1"/>
    <col min="10071" max="10071" width="2.21875" style="1" customWidth="1"/>
    <col min="10072" max="10072" width="1.44140625" style="1" customWidth="1"/>
    <col min="10073" max="10073" width="4.44140625" style="1" customWidth="1"/>
    <col min="10074" max="10076" width="9.5546875" style="1" customWidth="1"/>
    <col min="10077" max="10077" width="8.77734375" style="1" bestFit="1" customWidth="1"/>
    <col min="10078" max="10078" width="7.44140625" style="1" customWidth="1"/>
    <col min="10079" max="10081" width="10.6640625" style="1" customWidth="1"/>
    <col min="10082" max="10082" width="8.77734375" style="1" bestFit="1" customWidth="1"/>
    <col min="10083" max="10083" width="7.44140625" style="1" customWidth="1"/>
    <col min="10084" max="10084" width="2.33203125" style="1" customWidth="1"/>
    <col min="10085" max="10085" width="2.21875" style="1" customWidth="1"/>
    <col min="10086" max="10086" width="1.44140625" style="1" customWidth="1"/>
    <col min="10087" max="10087" width="4.44140625" style="1" customWidth="1"/>
    <col min="10088" max="10090" width="9.5546875" style="1" customWidth="1"/>
    <col min="10091" max="10091" width="8.33203125" style="1" bestFit="1" customWidth="1"/>
    <col min="10092" max="10092" width="7.44140625" style="1" customWidth="1"/>
    <col min="10093" max="10095" width="10.6640625" style="1" customWidth="1"/>
    <col min="10096" max="10097" width="7.44140625" style="1" customWidth="1"/>
    <col min="10098" max="10098" width="2.33203125" style="1" customWidth="1"/>
    <col min="10099" max="10099" width="2.21875" style="1" customWidth="1"/>
    <col min="10100" max="10100" width="1.44140625" style="1" customWidth="1"/>
    <col min="10101" max="10101" width="4.44140625" style="1" customWidth="1"/>
    <col min="10102" max="10104" width="9.5546875" style="1" customWidth="1"/>
    <col min="10105" max="10105" width="8.77734375" style="1" bestFit="1" customWidth="1"/>
    <col min="10106" max="10106" width="7.44140625" style="1" customWidth="1"/>
    <col min="10107" max="10109" width="10.6640625" style="1" customWidth="1"/>
    <col min="10110" max="10110" width="8.77734375" style="1" bestFit="1" customWidth="1"/>
    <col min="10111" max="10111" width="7.44140625" style="1" customWidth="1"/>
    <col min="10112" max="10326" width="8.88671875" style="1"/>
    <col min="10327" max="10327" width="2.21875" style="1" customWidth="1"/>
    <col min="10328" max="10328" width="1.44140625" style="1" customWidth="1"/>
    <col min="10329" max="10329" width="4.44140625" style="1" customWidth="1"/>
    <col min="10330" max="10332" width="9.5546875" style="1" customWidth="1"/>
    <col min="10333" max="10333" width="8.77734375" style="1" bestFit="1" customWidth="1"/>
    <col min="10334" max="10334" width="7.44140625" style="1" customWidth="1"/>
    <col min="10335" max="10337" width="10.6640625" style="1" customWidth="1"/>
    <col min="10338" max="10338" width="8.77734375" style="1" bestFit="1" customWidth="1"/>
    <col min="10339" max="10339" width="7.44140625" style="1" customWidth="1"/>
    <col min="10340" max="10340" width="2.33203125" style="1" customWidth="1"/>
    <col min="10341" max="10341" width="2.21875" style="1" customWidth="1"/>
    <col min="10342" max="10342" width="1.44140625" style="1" customWidth="1"/>
    <col min="10343" max="10343" width="4.44140625" style="1" customWidth="1"/>
    <col min="10344" max="10346" width="9.5546875" style="1" customWidth="1"/>
    <col min="10347" max="10347" width="8.33203125" style="1" bestFit="1" customWidth="1"/>
    <col min="10348" max="10348" width="7.44140625" style="1" customWidth="1"/>
    <col min="10349" max="10351" width="10.6640625" style="1" customWidth="1"/>
    <col min="10352" max="10353" width="7.44140625" style="1" customWidth="1"/>
    <col min="10354" max="10354" width="2.33203125" style="1" customWidth="1"/>
    <col min="10355" max="10355" width="2.21875" style="1" customWidth="1"/>
    <col min="10356" max="10356" width="1.44140625" style="1" customWidth="1"/>
    <col min="10357" max="10357" width="4.44140625" style="1" customWidth="1"/>
    <col min="10358" max="10360" width="9.5546875" style="1" customWidth="1"/>
    <col min="10361" max="10361" width="8.77734375" style="1" bestFit="1" customWidth="1"/>
    <col min="10362" max="10362" width="7.44140625" style="1" customWidth="1"/>
    <col min="10363" max="10365" width="10.6640625" style="1" customWidth="1"/>
    <col min="10366" max="10366" width="8.77734375" style="1" bestFit="1" customWidth="1"/>
    <col min="10367" max="10367" width="7.44140625" style="1" customWidth="1"/>
    <col min="10368" max="10582" width="8.88671875" style="1"/>
    <col min="10583" max="10583" width="2.21875" style="1" customWidth="1"/>
    <col min="10584" max="10584" width="1.44140625" style="1" customWidth="1"/>
    <col min="10585" max="10585" width="4.44140625" style="1" customWidth="1"/>
    <col min="10586" max="10588" width="9.5546875" style="1" customWidth="1"/>
    <col min="10589" max="10589" width="8.77734375" style="1" bestFit="1" customWidth="1"/>
    <col min="10590" max="10590" width="7.44140625" style="1" customWidth="1"/>
    <col min="10591" max="10593" width="10.6640625" style="1" customWidth="1"/>
    <col min="10594" max="10594" width="8.77734375" style="1" bestFit="1" customWidth="1"/>
    <col min="10595" max="10595" width="7.44140625" style="1" customWidth="1"/>
    <col min="10596" max="10596" width="2.33203125" style="1" customWidth="1"/>
    <col min="10597" max="10597" width="2.21875" style="1" customWidth="1"/>
    <col min="10598" max="10598" width="1.44140625" style="1" customWidth="1"/>
    <col min="10599" max="10599" width="4.44140625" style="1" customWidth="1"/>
    <col min="10600" max="10602" width="9.5546875" style="1" customWidth="1"/>
    <col min="10603" max="10603" width="8.33203125" style="1" bestFit="1" customWidth="1"/>
    <col min="10604" max="10604" width="7.44140625" style="1" customWidth="1"/>
    <col min="10605" max="10607" width="10.6640625" style="1" customWidth="1"/>
    <col min="10608" max="10609" width="7.44140625" style="1" customWidth="1"/>
    <col min="10610" max="10610" width="2.33203125" style="1" customWidth="1"/>
    <col min="10611" max="10611" width="2.21875" style="1" customWidth="1"/>
    <col min="10612" max="10612" width="1.44140625" style="1" customWidth="1"/>
    <col min="10613" max="10613" width="4.44140625" style="1" customWidth="1"/>
    <col min="10614" max="10616" width="9.5546875" style="1" customWidth="1"/>
    <col min="10617" max="10617" width="8.77734375" style="1" bestFit="1" customWidth="1"/>
    <col min="10618" max="10618" width="7.44140625" style="1" customWidth="1"/>
    <col min="10619" max="10621" width="10.6640625" style="1" customWidth="1"/>
    <col min="10622" max="10622" width="8.77734375" style="1" bestFit="1" customWidth="1"/>
    <col min="10623" max="10623" width="7.44140625" style="1" customWidth="1"/>
    <col min="10624" max="10838" width="8.88671875" style="1"/>
    <col min="10839" max="10839" width="2.21875" style="1" customWidth="1"/>
    <col min="10840" max="10840" width="1.44140625" style="1" customWidth="1"/>
    <col min="10841" max="10841" width="4.44140625" style="1" customWidth="1"/>
    <col min="10842" max="10844" width="9.5546875" style="1" customWidth="1"/>
    <col min="10845" max="10845" width="8.77734375" style="1" bestFit="1" customWidth="1"/>
    <col min="10846" max="10846" width="7.44140625" style="1" customWidth="1"/>
    <col min="10847" max="10849" width="10.6640625" style="1" customWidth="1"/>
    <col min="10850" max="10850" width="8.77734375" style="1" bestFit="1" customWidth="1"/>
    <col min="10851" max="10851" width="7.44140625" style="1" customWidth="1"/>
    <col min="10852" max="10852" width="2.33203125" style="1" customWidth="1"/>
    <col min="10853" max="10853" width="2.21875" style="1" customWidth="1"/>
    <col min="10854" max="10854" width="1.44140625" style="1" customWidth="1"/>
    <col min="10855" max="10855" width="4.44140625" style="1" customWidth="1"/>
    <col min="10856" max="10858" width="9.5546875" style="1" customWidth="1"/>
    <col min="10859" max="10859" width="8.33203125" style="1" bestFit="1" customWidth="1"/>
    <col min="10860" max="10860" width="7.44140625" style="1" customWidth="1"/>
    <col min="10861" max="10863" width="10.6640625" style="1" customWidth="1"/>
    <col min="10864" max="10865" width="7.44140625" style="1" customWidth="1"/>
    <col min="10866" max="10866" width="2.33203125" style="1" customWidth="1"/>
    <col min="10867" max="10867" width="2.21875" style="1" customWidth="1"/>
    <col min="10868" max="10868" width="1.44140625" style="1" customWidth="1"/>
    <col min="10869" max="10869" width="4.44140625" style="1" customWidth="1"/>
    <col min="10870" max="10872" width="9.5546875" style="1" customWidth="1"/>
    <col min="10873" max="10873" width="8.77734375" style="1" bestFit="1" customWidth="1"/>
    <col min="10874" max="10874" width="7.44140625" style="1" customWidth="1"/>
    <col min="10875" max="10877" width="10.6640625" style="1" customWidth="1"/>
    <col min="10878" max="10878" width="8.77734375" style="1" bestFit="1" customWidth="1"/>
    <col min="10879" max="10879" width="7.44140625" style="1" customWidth="1"/>
    <col min="10880" max="11094" width="8.88671875" style="1"/>
    <col min="11095" max="11095" width="2.21875" style="1" customWidth="1"/>
    <col min="11096" max="11096" width="1.44140625" style="1" customWidth="1"/>
    <col min="11097" max="11097" width="4.44140625" style="1" customWidth="1"/>
    <col min="11098" max="11100" width="9.5546875" style="1" customWidth="1"/>
    <col min="11101" max="11101" width="8.77734375" style="1" bestFit="1" customWidth="1"/>
    <col min="11102" max="11102" width="7.44140625" style="1" customWidth="1"/>
    <col min="11103" max="11105" width="10.6640625" style="1" customWidth="1"/>
    <col min="11106" max="11106" width="8.77734375" style="1" bestFit="1" customWidth="1"/>
    <col min="11107" max="11107" width="7.44140625" style="1" customWidth="1"/>
    <col min="11108" max="11108" width="2.33203125" style="1" customWidth="1"/>
    <col min="11109" max="11109" width="2.21875" style="1" customWidth="1"/>
    <col min="11110" max="11110" width="1.44140625" style="1" customWidth="1"/>
    <col min="11111" max="11111" width="4.44140625" style="1" customWidth="1"/>
    <col min="11112" max="11114" width="9.5546875" style="1" customWidth="1"/>
    <col min="11115" max="11115" width="8.33203125" style="1" bestFit="1" customWidth="1"/>
    <col min="11116" max="11116" width="7.44140625" style="1" customWidth="1"/>
    <col min="11117" max="11119" width="10.6640625" style="1" customWidth="1"/>
    <col min="11120" max="11121" width="7.44140625" style="1" customWidth="1"/>
    <col min="11122" max="11122" width="2.33203125" style="1" customWidth="1"/>
    <col min="11123" max="11123" width="2.21875" style="1" customWidth="1"/>
    <col min="11124" max="11124" width="1.44140625" style="1" customWidth="1"/>
    <col min="11125" max="11125" width="4.44140625" style="1" customWidth="1"/>
    <col min="11126" max="11128" width="9.5546875" style="1" customWidth="1"/>
    <col min="11129" max="11129" width="8.77734375" style="1" bestFit="1" customWidth="1"/>
    <col min="11130" max="11130" width="7.44140625" style="1" customWidth="1"/>
    <col min="11131" max="11133" width="10.6640625" style="1" customWidth="1"/>
    <col min="11134" max="11134" width="8.77734375" style="1" bestFit="1" customWidth="1"/>
    <col min="11135" max="11135" width="7.44140625" style="1" customWidth="1"/>
    <col min="11136" max="11350" width="8.88671875" style="1"/>
    <col min="11351" max="11351" width="2.21875" style="1" customWidth="1"/>
    <col min="11352" max="11352" width="1.44140625" style="1" customWidth="1"/>
    <col min="11353" max="11353" width="4.44140625" style="1" customWidth="1"/>
    <col min="11354" max="11356" width="9.5546875" style="1" customWidth="1"/>
    <col min="11357" max="11357" width="8.77734375" style="1" bestFit="1" customWidth="1"/>
    <col min="11358" max="11358" width="7.44140625" style="1" customWidth="1"/>
    <col min="11359" max="11361" width="10.6640625" style="1" customWidth="1"/>
    <col min="11362" max="11362" width="8.77734375" style="1" bestFit="1" customWidth="1"/>
    <col min="11363" max="11363" width="7.44140625" style="1" customWidth="1"/>
    <col min="11364" max="11364" width="2.33203125" style="1" customWidth="1"/>
    <col min="11365" max="11365" width="2.21875" style="1" customWidth="1"/>
    <col min="11366" max="11366" width="1.44140625" style="1" customWidth="1"/>
    <col min="11367" max="11367" width="4.44140625" style="1" customWidth="1"/>
    <col min="11368" max="11370" width="9.5546875" style="1" customWidth="1"/>
    <col min="11371" max="11371" width="8.33203125" style="1" bestFit="1" customWidth="1"/>
    <col min="11372" max="11372" width="7.44140625" style="1" customWidth="1"/>
    <col min="11373" max="11375" width="10.6640625" style="1" customWidth="1"/>
    <col min="11376" max="11377" width="7.44140625" style="1" customWidth="1"/>
    <col min="11378" max="11378" width="2.33203125" style="1" customWidth="1"/>
    <col min="11379" max="11379" width="2.21875" style="1" customWidth="1"/>
    <col min="11380" max="11380" width="1.44140625" style="1" customWidth="1"/>
    <col min="11381" max="11381" width="4.44140625" style="1" customWidth="1"/>
    <col min="11382" max="11384" width="9.5546875" style="1" customWidth="1"/>
    <col min="11385" max="11385" width="8.77734375" style="1" bestFit="1" customWidth="1"/>
    <col min="11386" max="11386" width="7.44140625" style="1" customWidth="1"/>
    <col min="11387" max="11389" width="10.6640625" style="1" customWidth="1"/>
    <col min="11390" max="11390" width="8.77734375" style="1" bestFit="1" customWidth="1"/>
    <col min="11391" max="11391" width="7.44140625" style="1" customWidth="1"/>
    <col min="11392" max="11606" width="8.88671875" style="1"/>
    <col min="11607" max="11607" width="2.21875" style="1" customWidth="1"/>
    <col min="11608" max="11608" width="1.44140625" style="1" customWidth="1"/>
    <col min="11609" max="11609" width="4.44140625" style="1" customWidth="1"/>
    <col min="11610" max="11612" width="9.5546875" style="1" customWidth="1"/>
    <col min="11613" max="11613" width="8.77734375" style="1" bestFit="1" customWidth="1"/>
    <col min="11614" max="11614" width="7.44140625" style="1" customWidth="1"/>
    <col min="11615" max="11617" width="10.6640625" style="1" customWidth="1"/>
    <col min="11618" max="11618" width="8.77734375" style="1" bestFit="1" customWidth="1"/>
    <col min="11619" max="11619" width="7.44140625" style="1" customWidth="1"/>
    <col min="11620" max="11620" width="2.33203125" style="1" customWidth="1"/>
    <col min="11621" max="11621" width="2.21875" style="1" customWidth="1"/>
    <col min="11622" max="11622" width="1.44140625" style="1" customWidth="1"/>
    <col min="11623" max="11623" width="4.44140625" style="1" customWidth="1"/>
    <col min="11624" max="11626" width="9.5546875" style="1" customWidth="1"/>
    <col min="11627" max="11627" width="8.33203125" style="1" bestFit="1" customWidth="1"/>
    <col min="11628" max="11628" width="7.44140625" style="1" customWidth="1"/>
    <col min="11629" max="11631" width="10.6640625" style="1" customWidth="1"/>
    <col min="11632" max="11633" width="7.44140625" style="1" customWidth="1"/>
    <col min="11634" max="11634" width="2.33203125" style="1" customWidth="1"/>
    <col min="11635" max="11635" width="2.21875" style="1" customWidth="1"/>
    <col min="11636" max="11636" width="1.44140625" style="1" customWidth="1"/>
    <col min="11637" max="11637" width="4.44140625" style="1" customWidth="1"/>
    <col min="11638" max="11640" width="9.5546875" style="1" customWidth="1"/>
    <col min="11641" max="11641" width="8.77734375" style="1" bestFit="1" customWidth="1"/>
    <col min="11642" max="11642" width="7.44140625" style="1" customWidth="1"/>
    <col min="11643" max="11645" width="10.6640625" style="1" customWidth="1"/>
    <col min="11646" max="11646" width="8.77734375" style="1" bestFit="1" customWidth="1"/>
    <col min="11647" max="11647" width="7.44140625" style="1" customWidth="1"/>
    <col min="11648" max="11862" width="8.88671875" style="1"/>
    <col min="11863" max="11863" width="2.21875" style="1" customWidth="1"/>
    <col min="11864" max="11864" width="1.44140625" style="1" customWidth="1"/>
    <col min="11865" max="11865" width="4.44140625" style="1" customWidth="1"/>
    <col min="11866" max="11868" width="9.5546875" style="1" customWidth="1"/>
    <col min="11869" max="11869" width="8.77734375" style="1" bestFit="1" customWidth="1"/>
    <col min="11870" max="11870" width="7.44140625" style="1" customWidth="1"/>
    <col min="11871" max="11873" width="10.6640625" style="1" customWidth="1"/>
    <col min="11874" max="11874" width="8.77734375" style="1" bestFit="1" customWidth="1"/>
    <col min="11875" max="11875" width="7.44140625" style="1" customWidth="1"/>
    <col min="11876" max="11876" width="2.33203125" style="1" customWidth="1"/>
    <col min="11877" max="11877" width="2.21875" style="1" customWidth="1"/>
    <col min="11878" max="11878" width="1.44140625" style="1" customWidth="1"/>
    <col min="11879" max="11879" width="4.44140625" style="1" customWidth="1"/>
    <col min="11880" max="11882" width="9.5546875" style="1" customWidth="1"/>
    <col min="11883" max="11883" width="8.33203125" style="1" bestFit="1" customWidth="1"/>
    <col min="11884" max="11884" width="7.44140625" style="1" customWidth="1"/>
    <col min="11885" max="11887" width="10.6640625" style="1" customWidth="1"/>
    <col min="11888" max="11889" width="7.44140625" style="1" customWidth="1"/>
    <col min="11890" max="11890" width="2.33203125" style="1" customWidth="1"/>
    <col min="11891" max="11891" width="2.21875" style="1" customWidth="1"/>
    <col min="11892" max="11892" width="1.44140625" style="1" customWidth="1"/>
    <col min="11893" max="11893" width="4.44140625" style="1" customWidth="1"/>
    <col min="11894" max="11896" width="9.5546875" style="1" customWidth="1"/>
    <col min="11897" max="11897" width="8.77734375" style="1" bestFit="1" customWidth="1"/>
    <col min="11898" max="11898" width="7.44140625" style="1" customWidth="1"/>
    <col min="11899" max="11901" width="10.6640625" style="1" customWidth="1"/>
    <col min="11902" max="11902" width="8.77734375" style="1" bestFit="1" customWidth="1"/>
    <col min="11903" max="11903" width="7.44140625" style="1" customWidth="1"/>
    <col min="11904" max="12118" width="8.88671875" style="1"/>
    <col min="12119" max="12119" width="2.21875" style="1" customWidth="1"/>
    <col min="12120" max="12120" width="1.44140625" style="1" customWidth="1"/>
    <col min="12121" max="12121" width="4.44140625" style="1" customWidth="1"/>
    <col min="12122" max="12124" width="9.5546875" style="1" customWidth="1"/>
    <col min="12125" max="12125" width="8.77734375" style="1" bestFit="1" customWidth="1"/>
    <col min="12126" max="12126" width="7.44140625" style="1" customWidth="1"/>
    <col min="12127" max="12129" width="10.6640625" style="1" customWidth="1"/>
    <col min="12130" max="12130" width="8.77734375" style="1" bestFit="1" customWidth="1"/>
    <col min="12131" max="12131" width="7.44140625" style="1" customWidth="1"/>
    <col min="12132" max="12132" width="2.33203125" style="1" customWidth="1"/>
    <col min="12133" max="12133" width="2.21875" style="1" customWidth="1"/>
    <col min="12134" max="12134" width="1.44140625" style="1" customWidth="1"/>
    <col min="12135" max="12135" width="4.44140625" style="1" customWidth="1"/>
    <col min="12136" max="12138" width="9.5546875" style="1" customWidth="1"/>
    <col min="12139" max="12139" width="8.33203125" style="1" bestFit="1" customWidth="1"/>
    <col min="12140" max="12140" width="7.44140625" style="1" customWidth="1"/>
    <col min="12141" max="12143" width="10.6640625" style="1" customWidth="1"/>
    <col min="12144" max="12145" width="7.44140625" style="1" customWidth="1"/>
    <col min="12146" max="12146" width="2.33203125" style="1" customWidth="1"/>
    <col min="12147" max="12147" width="2.21875" style="1" customWidth="1"/>
    <col min="12148" max="12148" width="1.44140625" style="1" customWidth="1"/>
    <col min="12149" max="12149" width="4.44140625" style="1" customWidth="1"/>
    <col min="12150" max="12152" width="9.5546875" style="1" customWidth="1"/>
    <col min="12153" max="12153" width="8.77734375" style="1" bestFit="1" customWidth="1"/>
    <col min="12154" max="12154" width="7.44140625" style="1" customWidth="1"/>
    <col min="12155" max="12157" width="10.6640625" style="1" customWidth="1"/>
    <col min="12158" max="12158" width="8.77734375" style="1" bestFit="1" customWidth="1"/>
    <col min="12159" max="12159" width="7.44140625" style="1" customWidth="1"/>
    <col min="12160" max="12374" width="8.88671875" style="1"/>
    <col min="12375" max="12375" width="2.21875" style="1" customWidth="1"/>
    <col min="12376" max="12376" width="1.44140625" style="1" customWidth="1"/>
    <col min="12377" max="12377" width="4.44140625" style="1" customWidth="1"/>
    <col min="12378" max="12380" width="9.5546875" style="1" customWidth="1"/>
    <col min="12381" max="12381" width="8.77734375" style="1" bestFit="1" customWidth="1"/>
    <col min="12382" max="12382" width="7.44140625" style="1" customWidth="1"/>
    <col min="12383" max="12385" width="10.6640625" style="1" customWidth="1"/>
    <col min="12386" max="12386" width="8.77734375" style="1" bestFit="1" customWidth="1"/>
    <col min="12387" max="12387" width="7.44140625" style="1" customWidth="1"/>
    <col min="12388" max="12388" width="2.33203125" style="1" customWidth="1"/>
    <col min="12389" max="12389" width="2.21875" style="1" customWidth="1"/>
    <col min="12390" max="12390" width="1.44140625" style="1" customWidth="1"/>
    <col min="12391" max="12391" width="4.44140625" style="1" customWidth="1"/>
    <col min="12392" max="12394" width="9.5546875" style="1" customWidth="1"/>
    <col min="12395" max="12395" width="8.33203125" style="1" bestFit="1" customWidth="1"/>
    <col min="12396" max="12396" width="7.44140625" style="1" customWidth="1"/>
    <col min="12397" max="12399" width="10.6640625" style="1" customWidth="1"/>
    <col min="12400" max="12401" width="7.44140625" style="1" customWidth="1"/>
    <col min="12402" max="12402" width="2.33203125" style="1" customWidth="1"/>
    <col min="12403" max="12403" width="2.21875" style="1" customWidth="1"/>
    <col min="12404" max="12404" width="1.44140625" style="1" customWidth="1"/>
    <col min="12405" max="12405" width="4.44140625" style="1" customWidth="1"/>
    <col min="12406" max="12408" width="9.5546875" style="1" customWidth="1"/>
    <col min="12409" max="12409" width="8.77734375" style="1" bestFit="1" customWidth="1"/>
    <col min="12410" max="12410" width="7.44140625" style="1" customWidth="1"/>
    <col min="12411" max="12413" width="10.6640625" style="1" customWidth="1"/>
    <col min="12414" max="12414" width="8.77734375" style="1" bestFit="1" customWidth="1"/>
    <col min="12415" max="12415" width="7.44140625" style="1" customWidth="1"/>
    <col min="12416" max="12630" width="8.88671875" style="1"/>
    <col min="12631" max="12631" width="2.21875" style="1" customWidth="1"/>
    <col min="12632" max="12632" width="1.44140625" style="1" customWidth="1"/>
    <col min="12633" max="12633" width="4.44140625" style="1" customWidth="1"/>
    <col min="12634" max="12636" width="9.5546875" style="1" customWidth="1"/>
    <col min="12637" max="12637" width="8.77734375" style="1" bestFit="1" customWidth="1"/>
    <col min="12638" max="12638" width="7.44140625" style="1" customWidth="1"/>
    <col min="12639" max="12641" width="10.6640625" style="1" customWidth="1"/>
    <col min="12642" max="12642" width="8.77734375" style="1" bestFit="1" customWidth="1"/>
    <col min="12643" max="12643" width="7.44140625" style="1" customWidth="1"/>
    <col min="12644" max="12644" width="2.33203125" style="1" customWidth="1"/>
    <col min="12645" max="12645" width="2.21875" style="1" customWidth="1"/>
    <col min="12646" max="12646" width="1.44140625" style="1" customWidth="1"/>
    <col min="12647" max="12647" width="4.44140625" style="1" customWidth="1"/>
    <col min="12648" max="12650" width="9.5546875" style="1" customWidth="1"/>
    <col min="12651" max="12651" width="8.33203125" style="1" bestFit="1" customWidth="1"/>
    <col min="12652" max="12652" width="7.44140625" style="1" customWidth="1"/>
    <col min="12653" max="12655" width="10.6640625" style="1" customWidth="1"/>
    <col min="12656" max="12657" width="7.44140625" style="1" customWidth="1"/>
    <col min="12658" max="12658" width="2.33203125" style="1" customWidth="1"/>
    <col min="12659" max="12659" width="2.21875" style="1" customWidth="1"/>
    <col min="12660" max="12660" width="1.44140625" style="1" customWidth="1"/>
    <col min="12661" max="12661" width="4.44140625" style="1" customWidth="1"/>
    <col min="12662" max="12664" width="9.5546875" style="1" customWidth="1"/>
    <col min="12665" max="12665" width="8.77734375" style="1" bestFit="1" customWidth="1"/>
    <col min="12666" max="12666" width="7.44140625" style="1" customWidth="1"/>
    <col min="12667" max="12669" width="10.6640625" style="1" customWidth="1"/>
    <col min="12670" max="12670" width="8.77734375" style="1" bestFit="1" customWidth="1"/>
    <col min="12671" max="12671" width="7.44140625" style="1" customWidth="1"/>
    <col min="12672" max="12886" width="8.88671875" style="1"/>
    <col min="12887" max="12887" width="2.21875" style="1" customWidth="1"/>
    <col min="12888" max="12888" width="1.44140625" style="1" customWidth="1"/>
    <col min="12889" max="12889" width="4.44140625" style="1" customWidth="1"/>
    <col min="12890" max="12892" width="9.5546875" style="1" customWidth="1"/>
    <col min="12893" max="12893" width="8.77734375" style="1" bestFit="1" customWidth="1"/>
    <col min="12894" max="12894" width="7.44140625" style="1" customWidth="1"/>
    <col min="12895" max="12897" width="10.6640625" style="1" customWidth="1"/>
    <col min="12898" max="12898" width="8.77734375" style="1" bestFit="1" customWidth="1"/>
    <col min="12899" max="12899" width="7.44140625" style="1" customWidth="1"/>
    <col min="12900" max="12900" width="2.33203125" style="1" customWidth="1"/>
    <col min="12901" max="12901" width="2.21875" style="1" customWidth="1"/>
    <col min="12902" max="12902" width="1.44140625" style="1" customWidth="1"/>
    <col min="12903" max="12903" width="4.44140625" style="1" customWidth="1"/>
    <col min="12904" max="12906" width="9.5546875" style="1" customWidth="1"/>
    <col min="12907" max="12907" width="8.33203125" style="1" bestFit="1" customWidth="1"/>
    <col min="12908" max="12908" width="7.44140625" style="1" customWidth="1"/>
    <col min="12909" max="12911" width="10.6640625" style="1" customWidth="1"/>
    <col min="12912" max="12913" width="7.44140625" style="1" customWidth="1"/>
    <col min="12914" max="12914" width="2.33203125" style="1" customWidth="1"/>
    <col min="12915" max="12915" width="2.21875" style="1" customWidth="1"/>
    <col min="12916" max="12916" width="1.44140625" style="1" customWidth="1"/>
    <col min="12917" max="12917" width="4.44140625" style="1" customWidth="1"/>
    <col min="12918" max="12920" width="9.5546875" style="1" customWidth="1"/>
    <col min="12921" max="12921" width="8.77734375" style="1" bestFit="1" customWidth="1"/>
    <col min="12922" max="12922" width="7.44140625" style="1" customWidth="1"/>
    <col min="12923" max="12925" width="10.6640625" style="1" customWidth="1"/>
    <col min="12926" max="12926" width="8.77734375" style="1" bestFit="1" customWidth="1"/>
    <col min="12927" max="12927" width="7.44140625" style="1" customWidth="1"/>
    <col min="12928" max="13142" width="8.88671875" style="1"/>
    <col min="13143" max="13143" width="2.21875" style="1" customWidth="1"/>
    <col min="13144" max="13144" width="1.44140625" style="1" customWidth="1"/>
    <col min="13145" max="13145" width="4.44140625" style="1" customWidth="1"/>
    <col min="13146" max="13148" width="9.5546875" style="1" customWidth="1"/>
    <col min="13149" max="13149" width="8.77734375" style="1" bestFit="1" customWidth="1"/>
    <col min="13150" max="13150" width="7.44140625" style="1" customWidth="1"/>
    <col min="13151" max="13153" width="10.6640625" style="1" customWidth="1"/>
    <col min="13154" max="13154" width="8.77734375" style="1" bestFit="1" customWidth="1"/>
    <col min="13155" max="13155" width="7.44140625" style="1" customWidth="1"/>
    <col min="13156" max="13156" width="2.33203125" style="1" customWidth="1"/>
    <col min="13157" max="13157" width="2.21875" style="1" customWidth="1"/>
    <col min="13158" max="13158" width="1.44140625" style="1" customWidth="1"/>
    <col min="13159" max="13159" width="4.44140625" style="1" customWidth="1"/>
    <col min="13160" max="13162" width="9.5546875" style="1" customWidth="1"/>
    <col min="13163" max="13163" width="8.33203125" style="1" bestFit="1" customWidth="1"/>
    <col min="13164" max="13164" width="7.44140625" style="1" customWidth="1"/>
    <col min="13165" max="13167" width="10.6640625" style="1" customWidth="1"/>
    <col min="13168" max="13169" width="7.44140625" style="1" customWidth="1"/>
    <col min="13170" max="13170" width="2.33203125" style="1" customWidth="1"/>
    <col min="13171" max="13171" width="2.21875" style="1" customWidth="1"/>
    <col min="13172" max="13172" width="1.44140625" style="1" customWidth="1"/>
    <col min="13173" max="13173" width="4.44140625" style="1" customWidth="1"/>
    <col min="13174" max="13176" width="9.5546875" style="1" customWidth="1"/>
    <col min="13177" max="13177" width="8.77734375" style="1" bestFit="1" customWidth="1"/>
    <col min="13178" max="13178" width="7.44140625" style="1" customWidth="1"/>
    <col min="13179" max="13181" width="10.6640625" style="1" customWidth="1"/>
    <col min="13182" max="13182" width="8.77734375" style="1" bestFit="1" customWidth="1"/>
    <col min="13183" max="13183" width="7.44140625" style="1" customWidth="1"/>
    <col min="13184" max="13398" width="8.88671875" style="1"/>
    <col min="13399" max="13399" width="2.21875" style="1" customWidth="1"/>
    <col min="13400" max="13400" width="1.44140625" style="1" customWidth="1"/>
    <col min="13401" max="13401" width="4.44140625" style="1" customWidth="1"/>
    <col min="13402" max="13404" width="9.5546875" style="1" customWidth="1"/>
    <col min="13405" max="13405" width="8.77734375" style="1" bestFit="1" customWidth="1"/>
    <col min="13406" max="13406" width="7.44140625" style="1" customWidth="1"/>
    <col min="13407" max="13409" width="10.6640625" style="1" customWidth="1"/>
    <col min="13410" max="13410" width="8.77734375" style="1" bestFit="1" customWidth="1"/>
    <col min="13411" max="13411" width="7.44140625" style="1" customWidth="1"/>
    <col min="13412" max="13412" width="2.33203125" style="1" customWidth="1"/>
    <col min="13413" max="13413" width="2.21875" style="1" customWidth="1"/>
    <col min="13414" max="13414" width="1.44140625" style="1" customWidth="1"/>
    <col min="13415" max="13415" width="4.44140625" style="1" customWidth="1"/>
    <col min="13416" max="13418" width="9.5546875" style="1" customWidth="1"/>
    <col min="13419" max="13419" width="8.33203125" style="1" bestFit="1" customWidth="1"/>
    <col min="13420" max="13420" width="7.44140625" style="1" customWidth="1"/>
    <col min="13421" max="13423" width="10.6640625" style="1" customWidth="1"/>
    <col min="13424" max="13425" width="7.44140625" style="1" customWidth="1"/>
    <col min="13426" max="13426" width="2.33203125" style="1" customWidth="1"/>
    <col min="13427" max="13427" width="2.21875" style="1" customWidth="1"/>
    <col min="13428" max="13428" width="1.44140625" style="1" customWidth="1"/>
    <col min="13429" max="13429" width="4.44140625" style="1" customWidth="1"/>
    <col min="13430" max="13432" width="9.5546875" style="1" customWidth="1"/>
    <col min="13433" max="13433" width="8.77734375" style="1" bestFit="1" customWidth="1"/>
    <col min="13434" max="13434" width="7.44140625" style="1" customWidth="1"/>
    <col min="13435" max="13437" width="10.6640625" style="1" customWidth="1"/>
    <col min="13438" max="13438" width="8.77734375" style="1" bestFit="1" customWidth="1"/>
    <col min="13439" max="13439" width="7.44140625" style="1" customWidth="1"/>
    <col min="13440" max="13654" width="8.88671875" style="1"/>
    <col min="13655" max="13655" width="2.21875" style="1" customWidth="1"/>
    <col min="13656" max="13656" width="1.44140625" style="1" customWidth="1"/>
    <col min="13657" max="13657" width="4.44140625" style="1" customWidth="1"/>
    <col min="13658" max="13660" width="9.5546875" style="1" customWidth="1"/>
    <col min="13661" max="13661" width="8.77734375" style="1" bestFit="1" customWidth="1"/>
    <col min="13662" max="13662" width="7.44140625" style="1" customWidth="1"/>
    <col min="13663" max="13665" width="10.6640625" style="1" customWidth="1"/>
    <col min="13666" max="13666" width="8.77734375" style="1" bestFit="1" customWidth="1"/>
    <col min="13667" max="13667" width="7.44140625" style="1" customWidth="1"/>
    <col min="13668" max="13668" width="2.33203125" style="1" customWidth="1"/>
    <col min="13669" max="13669" width="2.21875" style="1" customWidth="1"/>
    <col min="13670" max="13670" width="1.44140625" style="1" customWidth="1"/>
    <col min="13671" max="13671" width="4.44140625" style="1" customWidth="1"/>
    <col min="13672" max="13674" width="9.5546875" style="1" customWidth="1"/>
    <col min="13675" max="13675" width="8.33203125" style="1" bestFit="1" customWidth="1"/>
    <col min="13676" max="13676" width="7.44140625" style="1" customWidth="1"/>
    <col min="13677" max="13679" width="10.6640625" style="1" customWidth="1"/>
    <col min="13680" max="13681" width="7.44140625" style="1" customWidth="1"/>
    <col min="13682" max="13682" width="2.33203125" style="1" customWidth="1"/>
    <col min="13683" max="13683" width="2.21875" style="1" customWidth="1"/>
    <col min="13684" max="13684" width="1.44140625" style="1" customWidth="1"/>
    <col min="13685" max="13685" width="4.44140625" style="1" customWidth="1"/>
    <col min="13686" max="13688" width="9.5546875" style="1" customWidth="1"/>
    <col min="13689" max="13689" width="8.77734375" style="1" bestFit="1" customWidth="1"/>
    <col min="13690" max="13690" width="7.44140625" style="1" customWidth="1"/>
    <col min="13691" max="13693" width="10.6640625" style="1" customWidth="1"/>
    <col min="13694" max="13694" width="8.77734375" style="1" bestFit="1" customWidth="1"/>
    <col min="13695" max="13695" width="7.44140625" style="1" customWidth="1"/>
    <col min="13696" max="13910" width="8.88671875" style="1"/>
    <col min="13911" max="13911" width="2.21875" style="1" customWidth="1"/>
    <col min="13912" max="13912" width="1.44140625" style="1" customWidth="1"/>
    <col min="13913" max="13913" width="4.44140625" style="1" customWidth="1"/>
    <col min="13914" max="13916" width="9.5546875" style="1" customWidth="1"/>
    <col min="13917" max="13917" width="8.77734375" style="1" bestFit="1" customWidth="1"/>
    <col min="13918" max="13918" width="7.44140625" style="1" customWidth="1"/>
    <col min="13919" max="13921" width="10.6640625" style="1" customWidth="1"/>
    <col min="13922" max="13922" width="8.77734375" style="1" bestFit="1" customWidth="1"/>
    <col min="13923" max="13923" width="7.44140625" style="1" customWidth="1"/>
    <col min="13924" max="13924" width="2.33203125" style="1" customWidth="1"/>
    <col min="13925" max="13925" width="2.21875" style="1" customWidth="1"/>
    <col min="13926" max="13926" width="1.44140625" style="1" customWidth="1"/>
    <col min="13927" max="13927" width="4.44140625" style="1" customWidth="1"/>
    <col min="13928" max="13930" width="9.5546875" style="1" customWidth="1"/>
    <col min="13931" max="13931" width="8.33203125" style="1" bestFit="1" customWidth="1"/>
    <col min="13932" max="13932" width="7.44140625" style="1" customWidth="1"/>
    <col min="13933" max="13935" width="10.6640625" style="1" customWidth="1"/>
    <col min="13936" max="13937" width="7.44140625" style="1" customWidth="1"/>
    <col min="13938" max="13938" width="2.33203125" style="1" customWidth="1"/>
    <col min="13939" max="13939" width="2.21875" style="1" customWidth="1"/>
    <col min="13940" max="13940" width="1.44140625" style="1" customWidth="1"/>
    <col min="13941" max="13941" width="4.44140625" style="1" customWidth="1"/>
    <col min="13942" max="13944" width="9.5546875" style="1" customWidth="1"/>
    <col min="13945" max="13945" width="8.77734375" style="1" bestFit="1" customWidth="1"/>
    <col min="13946" max="13946" width="7.44140625" style="1" customWidth="1"/>
    <col min="13947" max="13949" width="10.6640625" style="1" customWidth="1"/>
    <col min="13950" max="13950" width="8.77734375" style="1" bestFit="1" customWidth="1"/>
    <col min="13951" max="13951" width="7.44140625" style="1" customWidth="1"/>
    <col min="13952" max="14166" width="8.88671875" style="1"/>
    <col min="14167" max="14167" width="2.21875" style="1" customWidth="1"/>
    <col min="14168" max="14168" width="1.44140625" style="1" customWidth="1"/>
    <col min="14169" max="14169" width="4.44140625" style="1" customWidth="1"/>
    <col min="14170" max="14172" width="9.5546875" style="1" customWidth="1"/>
    <col min="14173" max="14173" width="8.77734375" style="1" bestFit="1" customWidth="1"/>
    <col min="14174" max="14174" width="7.44140625" style="1" customWidth="1"/>
    <col min="14175" max="14177" width="10.6640625" style="1" customWidth="1"/>
    <col min="14178" max="14178" width="8.77734375" style="1" bestFit="1" customWidth="1"/>
    <col min="14179" max="14179" width="7.44140625" style="1" customWidth="1"/>
    <col min="14180" max="14180" width="2.33203125" style="1" customWidth="1"/>
    <col min="14181" max="14181" width="2.21875" style="1" customWidth="1"/>
    <col min="14182" max="14182" width="1.44140625" style="1" customWidth="1"/>
    <col min="14183" max="14183" width="4.44140625" style="1" customWidth="1"/>
    <col min="14184" max="14186" width="9.5546875" style="1" customWidth="1"/>
    <col min="14187" max="14187" width="8.33203125" style="1" bestFit="1" customWidth="1"/>
    <col min="14188" max="14188" width="7.44140625" style="1" customWidth="1"/>
    <col min="14189" max="14191" width="10.6640625" style="1" customWidth="1"/>
    <col min="14192" max="14193" width="7.44140625" style="1" customWidth="1"/>
    <col min="14194" max="14194" width="2.33203125" style="1" customWidth="1"/>
    <col min="14195" max="14195" width="2.21875" style="1" customWidth="1"/>
    <col min="14196" max="14196" width="1.44140625" style="1" customWidth="1"/>
    <col min="14197" max="14197" width="4.44140625" style="1" customWidth="1"/>
    <col min="14198" max="14200" width="9.5546875" style="1" customWidth="1"/>
    <col min="14201" max="14201" width="8.77734375" style="1" bestFit="1" customWidth="1"/>
    <col min="14202" max="14202" width="7.44140625" style="1" customWidth="1"/>
    <col min="14203" max="14205" width="10.6640625" style="1" customWidth="1"/>
    <col min="14206" max="14206" width="8.77734375" style="1" bestFit="1" customWidth="1"/>
    <col min="14207" max="14207" width="7.44140625" style="1" customWidth="1"/>
    <col min="14208" max="14422" width="8.88671875" style="1"/>
    <col min="14423" max="14423" width="2.21875" style="1" customWidth="1"/>
    <col min="14424" max="14424" width="1.44140625" style="1" customWidth="1"/>
    <col min="14425" max="14425" width="4.44140625" style="1" customWidth="1"/>
    <col min="14426" max="14428" width="9.5546875" style="1" customWidth="1"/>
    <col min="14429" max="14429" width="8.77734375" style="1" bestFit="1" customWidth="1"/>
    <col min="14430" max="14430" width="7.44140625" style="1" customWidth="1"/>
    <col min="14431" max="14433" width="10.6640625" style="1" customWidth="1"/>
    <col min="14434" max="14434" width="8.77734375" style="1" bestFit="1" customWidth="1"/>
    <col min="14435" max="14435" width="7.44140625" style="1" customWidth="1"/>
    <col min="14436" max="14436" width="2.33203125" style="1" customWidth="1"/>
    <col min="14437" max="14437" width="2.21875" style="1" customWidth="1"/>
    <col min="14438" max="14438" width="1.44140625" style="1" customWidth="1"/>
    <col min="14439" max="14439" width="4.44140625" style="1" customWidth="1"/>
    <col min="14440" max="14442" width="9.5546875" style="1" customWidth="1"/>
    <col min="14443" max="14443" width="8.33203125" style="1" bestFit="1" customWidth="1"/>
    <col min="14444" max="14444" width="7.44140625" style="1" customWidth="1"/>
    <col min="14445" max="14447" width="10.6640625" style="1" customWidth="1"/>
    <col min="14448" max="14449" width="7.44140625" style="1" customWidth="1"/>
    <col min="14450" max="14450" width="2.33203125" style="1" customWidth="1"/>
    <col min="14451" max="14451" width="2.21875" style="1" customWidth="1"/>
    <col min="14452" max="14452" width="1.44140625" style="1" customWidth="1"/>
    <col min="14453" max="14453" width="4.44140625" style="1" customWidth="1"/>
    <col min="14454" max="14456" width="9.5546875" style="1" customWidth="1"/>
    <col min="14457" max="14457" width="8.77734375" style="1" bestFit="1" customWidth="1"/>
    <col min="14458" max="14458" width="7.44140625" style="1" customWidth="1"/>
    <col min="14459" max="14461" width="10.6640625" style="1" customWidth="1"/>
    <col min="14462" max="14462" width="8.77734375" style="1" bestFit="1" customWidth="1"/>
    <col min="14463" max="14463" width="7.44140625" style="1" customWidth="1"/>
    <col min="14464" max="14678" width="8.88671875" style="1"/>
    <col min="14679" max="14679" width="2.21875" style="1" customWidth="1"/>
    <col min="14680" max="14680" width="1.44140625" style="1" customWidth="1"/>
    <col min="14681" max="14681" width="4.44140625" style="1" customWidth="1"/>
    <col min="14682" max="14684" width="9.5546875" style="1" customWidth="1"/>
    <col min="14685" max="14685" width="8.77734375" style="1" bestFit="1" customWidth="1"/>
    <col min="14686" max="14686" width="7.44140625" style="1" customWidth="1"/>
    <col min="14687" max="14689" width="10.6640625" style="1" customWidth="1"/>
    <col min="14690" max="14690" width="8.77734375" style="1" bestFit="1" customWidth="1"/>
    <col min="14691" max="14691" width="7.44140625" style="1" customWidth="1"/>
    <col min="14692" max="14692" width="2.33203125" style="1" customWidth="1"/>
    <col min="14693" max="14693" width="2.21875" style="1" customWidth="1"/>
    <col min="14694" max="14694" width="1.44140625" style="1" customWidth="1"/>
    <col min="14695" max="14695" width="4.44140625" style="1" customWidth="1"/>
    <col min="14696" max="14698" width="9.5546875" style="1" customWidth="1"/>
    <col min="14699" max="14699" width="8.33203125" style="1" bestFit="1" customWidth="1"/>
    <col min="14700" max="14700" width="7.44140625" style="1" customWidth="1"/>
    <col min="14701" max="14703" width="10.6640625" style="1" customWidth="1"/>
    <col min="14704" max="14705" width="7.44140625" style="1" customWidth="1"/>
    <col min="14706" max="14706" width="2.33203125" style="1" customWidth="1"/>
    <col min="14707" max="14707" width="2.21875" style="1" customWidth="1"/>
    <col min="14708" max="14708" width="1.44140625" style="1" customWidth="1"/>
    <col min="14709" max="14709" width="4.44140625" style="1" customWidth="1"/>
    <col min="14710" max="14712" width="9.5546875" style="1" customWidth="1"/>
    <col min="14713" max="14713" width="8.77734375" style="1" bestFit="1" customWidth="1"/>
    <col min="14714" max="14714" width="7.44140625" style="1" customWidth="1"/>
    <col min="14715" max="14717" width="10.6640625" style="1" customWidth="1"/>
    <col min="14718" max="14718" width="8.77734375" style="1" bestFit="1" customWidth="1"/>
    <col min="14719" max="14719" width="7.44140625" style="1" customWidth="1"/>
    <col min="14720" max="14934" width="8.88671875" style="1"/>
    <col min="14935" max="14935" width="2.21875" style="1" customWidth="1"/>
    <col min="14936" max="14936" width="1.44140625" style="1" customWidth="1"/>
    <col min="14937" max="14937" width="4.44140625" style="1" customWidth="1"/>
    <col min="14938" max="14940" width="9.5546875" style="1" customWidth="1"/>
    <col min="14941" max="14941" width="8.77734375" style="1" bestFit="1" customWidth="1"/>
    <col min="14942" max="14942" width="7.44140625" style="1" customWidth="1"/>
    <col min="14943" max="14945" width="10.6640625" style="1" customWidth="1"/>
    <col min="14946" max="14946" width="8.77734375" style="1" bestFit="1" customWidth="1"/>
    <col min="14947" max="14947" width="7.44140625" style="1" customWidth="1"/>
    <col min="14948" max="14948" width="2.33203125" style="1" customWidth="1"/>
    <col min="14949" max="14949" width="2.21875" style="1" customWidth="1"/>
    <col min="14950" max="14950" width="1.44140625" style="1" customWidth="1"/>
    <col min="14951" max="14951" width="4.44140625" style="1" customWidth="1"/>
    <col min="14952" max="14954" width="9.5546875" style="1" customWidth="1"/>
    <col min="14955" max="14955" width="8.33203125" style="1" bestFit="1" customWidth="1"/>
    <col min="14956" max="14956" width="7.44140625" style="1" customWidth="1"/>
    <col min="14957" max="14959" width="10.6640625" style="1" customWidth="1"/>
    <col min="14960" max="14961" width="7.44140625" style="1" customWidth="1"/>
    <col min="14962" max="14962" width="2.33203125" style="1" customWidth="1"/>
    <col min="14963" max="14963" width="2.21875" style="1" customWidth="1"/>
    <col min="14964" max="14964" width="1.44140625" style="1" customWidth="1"/>
    <col min="14965" max="14965" width="4.44140625" style="1" customWidth="1"/>
    <col min="14966" max="14968" width="9.5546875" style="1" customWidth="1"/>
    <col min="14969" max="14969" width="8.77734375" style="1" bestFit="1" customWidth="1"/>
    <col min="14970" max="14970" width="7.44140625" style="1" customWidth="1"/>
    <col min="14971" max="14973" width="10.6640625" style="1" customWidth="1"/>
    <col min="14974" max="14974" width="8.77734375" style="1" bestFit="1" customWidth="1"/>
    <col min="14975" max="14975" width="7.44140625" style="1" customWidth="1"/>
    <col min="14976" max="15190" width="8.88671875" style="1"/>
    <col min="15191" max="15191" width="2.21875" style="1" customWidth="1"/>
    <col min="15192" max="15192" width="1.44140625" style="1" customWidth="1"/>
    <col min="15193" max="15193" width="4.44140625" style="1" customWidth="1"/>
    <col min="15194" max="15196" width="9.5546875" style="1" customWidth="1"/>
    <col min="15197" max="15197" width="8.77734375" style="1" bestFit="1" customWidth="1"/>
    <col min="15198" max="15198" width="7.44140625" style="1" customWidth="1"/>
    <col min="15199" max="15201" width="10.6640625" style="1" customWidth="1"/>
    <col min="15202" max="15202" width="8.77734375" style="1" bestFit="1" customWidth="1"/>
    <col min="15203" max="15203" width="7.44140625" style="1" customWidth="1"/>
    <col min="15204" max="15204" width="2.33203125" style="1" customWidth="1"/>
    <col min="15205" max="15205" width="2.21875" style="1" customWidth="1"/>
    <col min="15206" max="15206" width="1.44140625" style="1" customWidth="1"/>
    <col min="15207" max="15207" width="4.44140625" style="1" customWidth="1"/>
    <col min="15208" max="15210" width="9.5546875" style="1" customWidth="1"/>
    <col min="15211" max="15211" width="8.33203125" style="1" bestFit="1" customWidth="1"/>
    <col min="15212" max="15212" width="7.44140625" style="1" customWidth="1"/>
    <col min="15213" max="15215" width="10.6640625" style="1" customWidth="1"/>
    <col min="15216" max="15217" width="7.44140625" style="1" customWidth="1"/>
    <col min="15218" max="15218" width="2.33203125" style="1" customWidth="1"/>
    <col min="15219" max="15219" width="2.21875" style="1" customWidth="1"/>
    <col min="15220" max="15220" width="1.44140625" style="1" customWidth="1"/>
    <col min="15221" max="15221" width="4.44140625" style="1" customWidth="1"/>
    <col min="15222" max="15224" width="9.5546875" style="1" customWidth="1"/>
    <col min="15225" max="15225" width="8.77734375" style="1" bestFit="1" customWidth="1"/>
    <col min="15226" max="15226" width="7.44140625" style="1" customWidth="1"/>
    <col min="15227" max="15229" width="10.6640625" style="1" customWidth="1"/>
    <col min="15230" max="15230" width="8.77734375" style="1" bestFit="1" customWidth="1"/>
    <col min="15231" max="15231" width="7.44140625" style="1" customWidth="1"/>
    <col min="15232" max="15446" width="8.88671875" style="1"/>
    <col min="15447" max="15447" width="2.21875" style="1" customWidth="1"/>
    <col min="15448" max="15448" width="1.44140625" style="1" customWidth="1"/>
    <col min="15449" max="15449" width="4.44140625" style="1" customWidth="1"/>
    <col min="15450" max="15452" width="9.5546875" style="1" customWidth="1"/>
    <col min="15453" max="15453" width="8.77734375" style="1" bestFit="1" customWidth="1"/>
    <col min="15454" max="15454" width="7.44140625" style="1" customWidth="1"/>
    <col min="15455" max="15457" width="10.6640625" style="1" customWidth="1"/>
    <col min="15458" max="15458" width="8.77734375" style="1" bestFit="1" customWidth="1"/>
    <col min="15459" max="15459" width="7.44140625" style="1" customWidth="1"/>
    <col min="15460" max="15460" width="2.33203125" style="1" customWidth="1"/>
    <col min="15461" max="15461" width="2.21875" style="1" customWidth="1"/>
    <col min="15462" max="15462" width="1.44140625" style="1" customWidth="1"/>
    <col min="15463" max="15463" width="4.44140625" style="1" customWidth="1"/>
    <col min="15464" max="15466" width="9.5546875" style="1" customWidth="1"/>
    <col min="15467" max="15467" width="8.33203125" style="1" bestFit="1" customWidth="1"/>
    <col min="15468" max="15468" width="7.44140625" style="1" customWidth="1"/>
    <col min="15469" max="15471" width="10.6640625" style="1" customWidth="1"/>
    <col min="15472" max="15473" width="7.44140625" style="1" customWidth="1"/>
    <col min="15474" max="15474" width="2.33203125" style="1" customWidth="1"/>
    <col min="15475" max="15475" width="2.21875" style="1" customWidth="1"/>
    <col min="15476" max="15476" width="1.44140625" style="1" customWidth="1"/>
    <col min="15477" max="15477" width="4.44140625" style="1" customWidth="1"/>
    <col min="15478" max="15480" width="9.5546875" style="1" customWidth="1"/>
    <col min="15481" max="15481" width="8.77734375" style="1" bestFit="1" customWidth="1"/>
    <col min="15482" max="15482" width="7.44140625" style="1" customWidth="1"/>
    <col min="15483" max="15485" width="10.6640625" style="1" customWidth="1"/>
    <col min="15486" max="15486" width="8.77734375" style="1" bestFit="1" customWidth="1"/>
    <col min="15487" max="15487" width="7.44140625" style="1" customWidth="1"/>
    <col min="15488" max="15702" width="8.88671875" style="1"/>
    <col min="15703" max="15703" width="2.21875" style="1" customWidth="1"/>
    <col min="15704" max="15704" width="1.44140625" style="1" customWidth="1"/>
    <col min="15705" max="15705" width="4.44140625" style="1" customWidth="1"/>
    <col min="15706" max="15708" width="9.5546875" style="1" customWidth="1"/>
    <col min="15709" max="15709" width="8.77734375" style="1" bestFit="1" customWidth="1"/>
    <col min="15710" max="15710" width="7.44140625" style="1" customWidth="1"/>
    <col min="15711" max="15713" width="10.6640625" style="1" customWidth="1"/>
    <col min="15714" max="15714" width="8.77734375" style="1" bestFit="1" customWidth="1"/>
    <col min="15715" max="15715" width="7.44140625" style="1" customWidth="1"/>
    <col min="15716" max="15716" width="2.33203125" style="1" customWidth="1"/>
    <col min="15717" max="15717" width="2.21875" style="1" customWidth="1"/>
    <col min="15718" max="15718" width="1.44140625" style="1" customWidth="1"/>
    <col min="15719" max="15719" width="4.44140625" style="1" customWidth="1"/>
    <col min="15720" max="15722" width="9.5546875" style="1" customWidth="1"/>
    <col min="15723" max="15723" width="8.33203125" style="1" bestFit="1" customWidth="1"/>
    <col min="15724" max="15724" width="7.44140625" style="1" customWidth="1"/>
    <col min="15725" max="15727" width="10.6640625" style="1" customWidth="1"/>
    <col min="15728" max="15729" width="7.44140625" style="1" customWidth="1"/>
    <col min="15730" max="15730" width="2.33203125" style="1" customWidth="1"/>
    <col min="15731" max="15731" width="2.21875" style="1" customWidth="1"/>
    <col min="15732" max="15732" width="1.44140625" style="1" customWidth="1"/>
    <col min="15733" max="15733" width="4.44140625" style="1" customWidth="1"/>
    <col min="15734" max="15736" width="9.5546875" style="1" customWidth="1"/>
    <col min="15737" max="15737" width="8.77734375" style="1" bestFit="1" customWidth="1"/>
    <col min="15738" max="15738" width="7.44140625" style="1" customWidth="1"/>
    <col min="15739" max="15741" width="10.6640625" style="1" customWidth="1"/>
    <col min="15742" max="15742" width="8.77734375" style="1" bestFit="1" customWidth="1"/>
    <col min="15743" max="15743" width="7.44140625" style="1" customWidth="1"/>
    <col min="15744" max="15958" width="8.88671875" style="1"/>
    <col min="15959" max="15959" width="2.21875" style="1" customWidth="1"/>
    <col min="15960" max="15960" width="1.44140625" style="1" customWidth="1"/>
    <col min="15961" max="15961" width="4.44140625" style="1" customWidth="1"/>
    <col min="15962" max="15964" width="9.5546875" style="1" customWidth="1"/>
    <col min="15965" max="15965" width="8.77734375" style="1" bestFit="1" customWidth="1"/>
    <col min="15966" max="15966" width="7.44140625" style="1" customWidth="1"/>
    <col min="15967" max="15969" width="10.6640625" style="1" customWidth="1"/>
    <col min="15970" max="15970" width="8.77734375" style="1" bestFit="1" customWidth="1"/>
    <col min="15971" max="15971" width="7.44140625" style="1" customWidth="1"/>
    <col min="15972" max="15972" width="2.33203125" style="1" customWidth="1"/>
    <col min="15973" max="15973" width="2.21875" style="1" customWidth="1"/>
    <col min="15974" max="15974" width="1.44140625" style="1" customWidth="1"/>
    <col min="15975" max="15975" width="4.44140625" style="1" customWidth="1"/>
    <col min="15976" max="15978" width="9.5546875" style="1" customWidth="1"/>
    <col min="15979" max="15979" width="8.33203125" style="1" bestFit="1" customWidth="1"/>
    <col min="15980" max="15980" width="7.44140625" style="1" customWidth="1"/>
    <col min="15981" max="15983" width="10.6640625" style="1" customWidth="1"/>
    <col min="15984" max="15985" width="7.44140625" style="1" customWidth="1"/>
    <col min="15986" max="15986" width="2.33203125" style="1" customWidth="1"/>
    <col min="15987" max="15987" width="2.21875" style="1" customWidth="1"/>
    <col min="15988" max="15988" width="1.44140625" style="1" customWidth="1"/>
    <col min="15989" max="15989" width="4.44140625" style="1" customWidth="1"/>
    <col min="15990" max="15992" width="9.5546875" style="1" customWidth="1"/>
    <col min="15993" max="15993" width="8.77734375" style="1" bestFit="1" customWidth="1"/>
    <col min="15994" max="15994" width="7.44140625" style="1" customWidth="1"/>
    <col min="15995" max="15997" width="10.6640625" style="1" customWidth="1"/>
    <col min="15998" max="15998" width="8.77734375" style="1" bestFit="1" customWidth="1"/>
    <col min="15999" max="15999" width="7.44140625" style="1" customWidth="1"/>
    <col min="16000" max="16384" width="8.88671875" style="1"/>
  </cols>
  <sheetData>
    <row r="1" spans="1:13" ht="38.25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1.75" customHeight="1" thickBot="1">
      <c r="D2" s="6"/>
      <c r="E2" s="6"/>
      <c r="F2" s="6"/>
      <c r="H2" s="6"/>
      <c r="I2" s="6"/>
      <c r="M2" s="2" t="s">
        <v>5</v>
      </c>
    </row>
    <row r="3" spans="1:13" ht="30" customHeight="1" thickBot="1">
      <c r="A3" s="61" t="s">
        <v>0</v>
      </c>
      <c r="B3" s="62"/>
      <c r="C3" s="62"/>
      <c r="D3" s="33" t="s">
        <v>23</v>
      </c>
      <c r="E3" s="34" t="s">
        <v>21</v>
      </c>
      <c r="F3" s="34" t="s">
        <v>22</v>
      </c>
      <c r="G3" s="47" t="s">
        <v>1</v>
      </c>
      <c r="H3" s="47" t="s">
        <v>2</v>
      </c>
      <c r="I3" s="34" t="s">
        <v>19</v>
      </c>
      <c r="J3" s="34" t="s">
        <v>24</v>
      </c>
      <c r="K3" s="54" t="s">
        <v>25</v>
      </c>
      <c r="L3" s="47" t="s">
        <v>3</v>
      </c>
      <c r="M3" s="42" t="s">
        <v>4</v>
      </c>
    </row>
    <row r="4" spans="1:13" ht="30" customHeight="1" thickTop="1">
      <c r="A4" s="64" t="s">
        <v>6</v>
      </c>
      <c r="B4" s="67" t="s">
        <v>7</v>
      </c>
      <c r="C4" s="67"/>
      <c r="D4" s="43">
        <f t="shared" ref="D4:E9" si="0">D10+D16+D22</f>
        <v>24193852</v>
      </c>
      <c r="E4" s="30">
        <f>E10+E16+E22</f>
        <v>21942491</v>
      </c>
      <c r="F4" s="35">
        <f>F10+F16+F22</f>
        <v>23132482</v>
      </c>
      <c r="G4" s="26">
        <f>(F4-D4)/D4*100</f>
        <v>-4.386940946815745</v>
      </c>
      <c r="H4" s="27">
        <f>(F4-E4)/E4*100</f>
        <v>5.4232265607400727</v>
      </c>
      <c r="I4" s="30">
        <v>273359679</v>
      </c>
      <c r="J4" s="30">
        <v>225808733</v>
      </c>
      <c r="K4" s="59">
        <f>K10+K16+K22</f>
        <v>232005266</v>
      </c>
      <c r="L4" s="28">
        <f t="shared" ref="L4:L22" si="1">(K4-J4)/J4*100</f>
        <v>2.744151175056635</v>
      </c>
      <c r="M4" s="29">
        <v>100</v>
      </c>
    </row>
    <row r="5" spans="1:13" ht="30" customHeight="1">
      <c r="A5" s="65"/>
      <c r="B5" s="63" t="s">
        <v>8</v>
      </c>
      <c r="C5" s="63"/>
      <c r="D5" s="44">
        <f t="shared" si="0"/>
        <v>21394626</v>
      </c>
      <c r="E5" s="36">
        <f>E11+E17+E23</f>
        <v>19321865</v>
      </c>
      <c r="F5" s="37">
        <f>F11+F17+F23</f>
        <v>20394390</v>
      </c>
      <c r="G5" s="8">
        <f t="shared" ref="G5:G27" si="2">(F5-D5)/D5*100</f>
        <v>-4.6751740366950099</v>
      </c>
      <c r="H5" s="9">
        <f t="shared" ref="H5:H27" si="3">(F5-E5)/E5*100</f>
        <v>5.550835801823478</v>
      </c>
      <c r="I5" s="31">
        <v>240931136</v>
      </c>
      <c r="J5" s="36">
        <v>199525127</v>
      </c>
      <c r="K5" s="56">
        <f>K11+K17+K23</f>
        <v>204073793</v>
      </c>
      <c r="L5" s="10">
        <f t="shared" si="1"/>
        <v>2.2797459489901741</v>
      </c>
      <c r="M5" s="13">
        <f>K5/$K$4*100</f>
        <v>87.960845250814273</v>
      </c>
    </row>
    <row r="6" spans="1:13" ht="30" customHeight="1">
      <c r="A6" s="65"/>
      <c r="B6" s="11"/>
      <c r="C6" s="11" t="s">
        <v>9</v>
      </c>
      <c r="D6" s="44">
        <f t="shared" si="0"/>
        <v>13450746</v>
      </c>
      <c r="E6" s="36">
        <f t="shared" si="0"/>
        <v>11859481</v>
      </c>
      <c r="F6" s="37">
        <f t="shared" ref="F6" si="4">F12+F18+F24</f>
        <v>12687061</v>
      </c>
      <c r="G6" s="8">
        <f t="shared" si="2"/>
        <v>-5.6776404817992994</v>
      </c>
      <c r="H6" s="9">
        <f t="shared" si="3"/>
        <v>6.9782143080291625</v>
      </c>
      <c r="I6" s="31">
        <v>146325780</v>
      </c>
      <c r="J6" s="36">
        <v>121388187</v>
      </c>
      <c r="K6" s="56">
        <f t="shared" ref="K6" si="5">K12+K18+K24</f>
        <v>125510611</v>
      </c>
      <c r="L6" s="10">
        <f t="shared" si="1"/>
        <v>3.3960668676928174</v>
      </c>
      <c r="M6" s="13">
        <f t="shared" ref="M6:M9" si="6">K6/$K$4*100</f>
        <v>54.098173357840942</v>
      </c>
    </row>
    <row r="7" spans="1:13" ht="30" customHeight="1">
      <c r="A7" s="65"/>
      <c r="B7" s="11"/>
      <c r="C7" s="11" t="s">
        <v>10</v>
      </c>
      <c r="D7" s="44">
        <f t="shared" si="0"/>
        <v>5390042</v>
      </c>
      <c r="E7" s="36">
        <f t="shared" si="0"/>
        <v>5365247</v>
      </c>
      <c r="F7" s="37">
        <f t="shared" ref="F7" si="7">F13+F19+F25</f>
        <v>5059596</v>
      </c>
      <c r="G7" s="8">
        <f t="shared" si="2"/>
        <v>-6.1306757906524663</v>
      </c>
      <c r="H7" s="9">
        <f t="shared" si="3"/>
        <v>-5.6968672644521305</v>
      </c>
      <c r="I7" s="31">
        <v>61029105</v>
      </c>
      <c r="J7" s="36">
        <v>50132564</v>
      </c>
      <c r="K7" s="56">
        <f t="shared" ref="K7" si="8">K13+K19+K25</f>
        <v>51840344</v>
      </c>
      <c r="L7" s="10">
        <f t="shared" si="1"/>
        <v>3.4065283395439341</v>
      </c>
      <c r="M7" s="13">
        <f t="shared" si="6"/>
        <v>22.344468681154851</v>
      </c>
    </row>
    <row r="8" spans="1:13" ht="30" customHeight="1">
      <c r="A8" s="65"/>
      <c r="B8" s="11"/>
      <c r="C8" s="11" t="s">
        <v>11</v>
      </c>
      <c r="D8" s="44">
        <f t="shared" si="0"/>
        <v>2553838</v>
      </c>
      <c r="E8" s="36">
        <f t="shared" si="0"/>
        <v>1910751</v>
      </c>
      <c r="F8" s="37">
        <f t="shared" ref="F8" si="9">F14+F20+F26</f>
        <v>2647733</v>
      </c>
      <c r="G8" s="8">
        <f t="shared" si="2"/>
        <v>3.676623184399324</v>
      </c>
      <c r="H8" s="9">
        <f t="shared" si="3"/>
        <v>38.570279434630677</v>
      </c>
      <c r="I8" s="31">
        <v>33576251</v>
      </c>
      <c r="J8" s="36">
        <v>28004376</v>
      </c>
      <c r="K8" s="56">
        <f t="shared" ref="K8" si="10">K14+K20+K26</f>
        <v>26722838</v>
      </c>
      <c r="L8" s="10">
        <f t="shared" si="1"/>
        <v>-4.5762062329115993</v>
      </c>
      <c r="M8" s="13">
        <f t="shared" si="6"/>
        <v>11.518203211818477</v>
      </c>
    </row>
    <row r="9" spans="1:13" ht="30" customHeight="1" thickBot="1">
      <c r="A9" s="66"/>
      <c r="B9" s="70" t="s">
        <v>12</v>
      </c>
      <c r="C9" s="70"/>
      <c r="D9" s="45">
        <f t="shared" si="0"/>
        <v>2799226</v>
      </c>
      <c r="E9" s="38">
        <f t="shared" si="0"/>
        <v>2620626</v>
      </c>
      <c r="F9" s="39">
        <f t="shared" ref="F9" si="11">F15+F21+F27</f>
        <v>2738092</v>
      </c>
      <c r="G9" s="14">
        <f t="shared" si="2"/>
        <v>-2.1839608520355269</v>
      </c>
      <c r="H9" s="24">
        <f t="shared" si="3"/>
        <v>4.4823641374236534</v>
      </c>
      <c r="I9" s="32">
        <v>32428543</v>
      </c>
      <c r="J9" s="38">
        <v>26283606</v>
      </c>
      <c r="K9" s="58">
        <f t="shared" ref="K9" si="12">K15+K21+K27</f>
        <v>27931473</v>
      </c>
      <c r="L9" s="25">
        <f t="shared" si="1"/>
        <v>6.2695620988992147</v>
      </c>
      <c r="M9" s="17">
        <f t="shared" si="6"/>
        <v>12.039154749185736</v>
      </c>
    </row>
    <row r="10" spans="1:13" ht="30" customHeight="1">
      <c r="A10" s="68" t="s">
        <v>13</v>
      </c>
      <c r="B10" s="69" t="s">
        <v>7</v>
      </c>
      <c r="C10" s="69"/>
      <c r="D10" s="48">
        <v>12709080</v>
      </c>
      <c r="E10" s="40">
        <v>11096518</v>
      </c>
      <c r="F10" s="41">
        <v>10330841</v>
      </c>
      <c r="G10" s="18">
        <f t="shared" si="2"/>
        <v>-18.712912342986275</v>
      </c>
      <c r="H10" s="22">
        <f t="shared" si="3"/>
        <v>-6.9001555262650864</v>
      </c>
      <c r="I10" s="19">
        <v>147618487</v>
      </c>
      <c r="J10" s="51">
        <v>121901301</v>
      </c>
      <c r="K10" s="57">
        <v>116445877</v>
      </c>
      <c r="L10" s="23">
        <f t="shared" si="1"/>
        <v>-4.4752795542354384</v>
      </c>
      <c r="M10" s="21">
        <f>K10/K4*100</f>
        <v>50.19104911179042</v>
      </c>
    </row>
    <row r="11" spans="1:13" ht="30" customHeight="1">
      <c r="A11" s="65"/>
      <c r="B11" s="63" t="s">
        <v>8</v>
      </c>
      <c r="C11" s="63"/>
      <c r="D11" s="46">
        <v>11106048</v>
      </c>
      <c r="E11" s="36">
        <v>9760170</v>
      </c>
      <c r="F11" s="37">
        <v>9015432</v>
      </c>
      <c r="G11" s="8">
        <f t="shared" si="2"/>
        <v>-18.824121775810802</v>
      </c>
      <c r="H11" s="9">
        <f t="shared" si="3"/>
        <v>-7.630379388883596</v>
      </c>
      <c r="I11" s="7">
        <v>130129159</v>
      </c>
      <c r="J11" s="52">
        <v>107452099</v>
      </c>
      <c r="K11" s="56">
        <v>102045119</v>
      </c>
      <c r="L11" s="10">
        <f t="shared" si="1"/>
        <v>-5.031991045610007</v>
      </c>
      <c r="M11" s="13">
        <f>K11/$K$5*100</f>
        <v>50.004029179778122</v>
      </c>
    </row>
    <row r="12" spans="1:13" ht="30" customHeight="1">
      <c r="A12" s="65"/>
      <c r="B12" s="11"/>
      <c r="C12" s="11" t="s">
        <v>9</v>
      </c>
      <c r="D12" s="46">
        <v>6649860</v>
      </c>
      <c r="E12" s="36">
        <v>6176238</v>
      </c>
      <c r="F12" s="37">
        <v>5242810</v>
      </c>
      <c r="G12" s="8">
        <f t="shared" si="2"/>
        <v>-21.159092071111271</v>
      </c>
      <c r="H12" s="9">
        <f t="shared" si="3"/>
        <v>-15.113212929942144</v>
      </c>
      <c r="I12" s="7">
        <v>75799771</v>
      </c>
      <c r="J12" s="52">
        <v>62777749</v>
      </c>
      <c r="K12" s="56">
        <v>61729621</v>
      </c>
      <c r="L12" s="10">
        <f t="shared" si="1"/>
        <v>-1.6695851901284322</v>
      </c>
      <c r="M12" s="13">
        <f>K12/$K$6*100</f>
        <v>49.182790608835454</v>
      </c>
    </row>
    <row r="13" spans="1:13" ht="30" customHeight="1">
      <c r="A13" s="65"/>
      <c r="B13" s="11"/>
      <c r="C13" s="11" t="s">
        <v>10</v>
      </c>
      <c r="D13" s="46">
        <v>2647780</v>
      </c>
      <c r="E13" s="36">
        <v>2440570</v>
      </c>
      <c r="F13" s="37">
        <v>2506600</v>
      </c>
      <c r="G13" s="8">
        <f t="shared" si="2"/>
        <v>-5.3320139890776428</v>
      </c>
      <c r="H13" s="9">
        <f t="shared" si="3"/>
        <v>2.7055155148182597</v>
      </c>
      <c r="I13" s="7">
        <v>30449579</v>
      </c>
      <c r="J13" s="52">
        <v>25464999</v>
      </c>
      <c r="K13" s="56">
        <v>24882119</v>
      </c>
      <c r="L13" s="10">
        <f t="shared" si="1"/>
        <v>-2.2889457015097467</v>
      </c>
      <c r="M13" s="13">
        <f>K13/$K$7*100</f>
        <v>47.997596235086711</v>
      </c>
    </row>
    <row r="14" spans="1:13" ht="30" customHeight="1">
      <c r="A14" s="65"/>
      <c r="B14" s="11"/>
      <c r="C14" s="11" t="s">
        <v>11</v>
      </c>
      <c r="D14" s="46">
        <f t="shared" ref="D14" si="13">D11-D12-D13</f>
        <v>1808408</v>
      </c>
      <c r="E14" s="31">
        <v>956976</v>
      </c>
      <c r="F14" s="37">
        <f>F11-F12-F13</f>
        <v>1266022</v>
      </c>
      <c r="G14" s="8">
        <f t="shared" si="2"/>
        <v>-29.992457454291287</v>
      </c>
      <c r="H14" s="9">
        <f t="shared" si="3"/>
        <v>32.294017822808513</v>
      </c>
      <c r="I14" s="7">
        <v>23879809</v>
      </c>
      <c r="J14" s="31">
        <v>19209351</v>
      </c>
      <c r="K14" s="56">
        <v>15433379</v>
      </c>
      <c r="L14" s="10">
        <f t="shared" si="1"/>
        <v>-19.656947285725582</v>
      </c>
      <c r="M14" s="13">
        <f>K14/$K$8*100</f>
        <v>57.753517796275979</v>
      </c>
    </row>
    <row r="15" spans="1:13" ht="30" customHeight="1" thickBot="1">
      <c r="A15" s="66"/>
      <c r="B15" s="70" t="s">
        <v>12</v>
      </c>
      <c r="C15" s="70"/>
      <c r="D15" s="49">
        <v>1603032</v>
      </c>
      <c r="E15" s="38">
        <v>1336348</v>
      </c>
      <c r="F15" s="39">
        <v>1315409</v>
      </c>
      <c r="G15" s="14">
        <f t="shared" si="2"/>
        <v>-17.942436582675832</v>
      </c>
      <c r="H15" s="24">
        <f t="shared" si="3"/>
        <v>-1.566882279166804</v>
      </c>
      <c r="I15" s="15">
        <v>17489328</v>
      </c>
      <c r="J15" s="53">
        <v>14449202</v>
      </c>
      <c r="K15" s="58">
        <v>14400758</v>
      </c>
      <c r="L15" s="25">
        <f t="shared" si="1"/>
        <v>-0.33527111047378255</v>
      </c>
      <c r="M15" s="17">
        <f>K15/$K$9*100</f>
        <v>51.557459930595137</v>
      </c>
    </row>
    <row r="16" spans="1:13" ht="30" customHeight="1">
      <c r="A16" s="68" t="s">
        <v>14</v>
      </c>
      <c r="B16" s="69" t="s">
        <v>7</v>
      </c>
      <c r="C16" s="69"/>
      <c r="D16" s="48">
        <v>11364830</v>
      </c>
      <c r="E16" s="40">
        <v>10728137</v>
      </c>
      <c r="F16" s="41">
        <v>12693389</v>
      </c>
      <c r="G16" s="18">
        <f t="shared" si="2"/>
        <v>11.690091272812705</v>
      </c>
      <c r="H16" s="22">
        <f t="shared" si="3"/>
        <v>18.318669867843784</v>
      </c>
      <c r="I16" s="19">
        <v>124388044</v>
      </c>
      <c r="J16" s="51">
        <v>102865404</v>
      </c>
      <c r="K16" s="57">
        <v>114288996</v>
      </c>
      <c r="L16" s="23">
        <f t="shared" si="1"/>
        <v>11.105378053052705</v>
      </c>
      <c r="M16" s="21">
        <f>K16/K4*100</f>
        <v>49.261380127466595</v>
      </c>
    </row>
    <row r="17" spans="1:13" ht="30" customHeight="1">
      <c r="A17" s="65"/>
      <c r="B17" s="63" t="s">
        <v>8</v>
      </c>
      <c r="C17" s="63"/>
      <c r="D17" s="46">
        <v>10288578</v>
      </c>
      <c r="E17" s="36">
        <v>9561695</v>
      </c>
      <c r="F17" s="37">
        <v>11375458</v>
      </c>
      <c r="G17" s="8">
        <f t="shared" si="2"/>
        <v>10.563947709780692</v>
      </c>
      <c r="H17" s="9">
        <f t="shared" si="3"/>
        <v>18.969053081069831</v>
      </c>
      <c r="I17" s="7">
        <v>110800195</v>
      </c>
      <c r="J17" s="52">
        <v>92071246</v>
      </c>
      <c r="K17" s="56">
        <v>101939609</v>
      </c>
      <c r="L17" s="10">
        <f t="shared" si="1"/>
        <v>10.718181222398142</v>
      </c>
      <c r="M17" s="13">
        <f>K17/$K$5*100</f>
        <v>49.952327293686359</v>
      </c>
    </row>
    <row r="18" spans="1:13" ht="30" customHeight="1">
      <c r="A18" s="65"/>
      <c r="B18" s="11"/>
      <c r="C18" s="11" t="s">
        <v>9</v>
      </c>
      <c r="D18" s="46">
        <v>6800886</v>
      </c>
      <c r="E18" s="36">
        <v>5683243</v>
      </c>
      <c r="F18" s="37">
        <v>7444251</v>
      </c>
      <c r="G18" s="8">
        <f t="shared" si="2"/>
        <v>9.4600174153779371</v>
      </c>
      <c r="H18" s="9">
        <f t="shared" si="3"/>
        <v>30.985970510147109</v>
      </c>
      <c r="I18" s="7">
        <v>70526009</v>
      </c>
      <c r="J18" s="52">
        <v>58610438</v>
      </c>
      <c r="K18" s="56">
        <v>63780990</v>
      </c>
      <c r="L18" s="10">
        <f t="shared" si="1"/>
        <v>8.8218961953500497</v>
      </c>
      <c r="M18" s="13">
        <f>K18/$K$6*100</f>
        <v>50.817209391164539</v>
      </c>
    </row>
    <row r="19" spans="1:13" ht="30" customHeight="1">
      <c r="A19" s="65"/>
      <c r="B19" s="11"/>
      <c r="C19" s="11" t="s">
        <v>10</v>
      </c>
      <c r="D19" s="46">
        <v>2742262</v>
      </c>
      <c r="E19" s="36">
        <v>2924677</v>
      </c>
      <c r="F19" s="37">
        <v>2549496</v>
      </c>
      <c r="G19" s="8">
        <f t="shared" si="2"/>
        <v>-7.0294523280415948</v>
      </c>
      <c r="H19" s="9">
        <f t="shared" si="3"/>
        <v>-12.82811742971959</v>
      </c>
      <c r="I19" s="7">
        <v>30579526</v>
      </c>
      <c r="J19" s="52">
        <v>24667565</v>
      </c>
      <c r="K19" s="56">
        <v>26949011</v>
      </c>
      <c r="L19" s="10">
        <f t="shared" si="1"/>
        <v>9.2487685752525639</v>
      </c>
      <c r="M19" s="13">
        <f>K19/$K$7*100</f>
        <v>51.984629963103636</v>
      </c>
    </row>
    <row r="20" spans="1:13" ht="30" customHeight="1">
      <c r="A20" s="65"/>
      <c r="B20" s="11"/>
      <c r="C20" s="11" t="s">
        <v>11</v>
      </c>
      <c r="D20" s="46">
        <f t="shared" ref="D20" si="14">D17-D18-D19</f>
        <v>745430</v>
      </c>
      <c r="E20" s="31">
        <v>953775</v>
      </c>
      <c r="F20" s="37">
        <f>F17-F18-F19</f>
        <v>1381711</v>
      </c>
      <c r="G20" s="8">
        <f t="shared" si="2"/>
        <v>85.357578847108385</v>
      </c>
      <c r="H20" s="9">
        <f t="shared" si="3"/>
        <v>44.867605043118139</v>
      </c>
      <c r="I20" s="7">
        <v>9694660</v>
      </c>
      <c r="J20" s="31">
        <v>8793243</v>
      </c>
      <c r="K20" s="56">
        <v>11209608</v>
      </c>
      <c r="L20" s="10">
        <f t="shared" si="1"/>
        <v>27.47979329128059</v>
      </c>
      <c r="M20" s="13">
        <f>K20/$K$8*100</f>
        <v>41.947670378423126</v>
      </c>
    </row>
    <row r="21" spans="1:13" ht="30" customHeight="1" thickBot="1">
      <c r="A21" s="66"/>
      <c r="B21" s="70" t="s">
        <v>12</v>
      </c>
      <c r="C21" s="70"/>
      <c r="D21" s="49">
        <v>1076252</v>
      </c>
      <c r="E21" s="38">
        <v>1166442</v>
      </c>
      <c r="F21" s="39">
        <v>1317931</v>
      </c>
      <c r="G21" s="14">
        <f t="shared" si="2"/>
        <v>22.455614484340099</v>
      </c>
      <c r="H21" s="24">
        <f t="shared" si="3"/>
        <v>12.987272406171932</v>
      </c>
      <c r="I21" s="15">
        <v>13587849</v>
      </c>
      <c r="J21" s="53">
        <v>10794158</v>
      </c>
      <c r="K21" s="58">
        <v>12349387</v>
      </c>
      <c r="L21" s="25">
        <f t="shared" si="1"/>
        <v>14.408062212911837</v>
      </c>
      <c r="M21" s="17">
        <f>K21/$K$9*100</f>
        <v>44.213160544737477</v>
      </c>
    </row>
    <row r="22" spans="1:13" ht="30" customHeight="1">
      <c r="A22" s="68" t="s">
        <v>15</v>
      </c>
      <c r="B22" s="69" t="s">
        <v>7</v>
      </c>
      <c r="C22" s="69"/>
      <c r="D22" s="50">
        <v>119942</v>
      </c>
      <c r="E22" s="40">
        <v>117836</v>
      </c>
      <c r="F22" s="41">
        <v>108252</v>
      </c>
      <c r="G22" s="18">
        <f t="shared" si="2"/>
        <v>-9.7463774157509473</v>
      </c>
      <c r="H22" s="18">
        <f t="shared" si="3"/>
        <v>-8.1333378593978072</v>
      </c>
      <c r="I22" s="19">
        <v>1353148</v>
      </c>
      <c r="J22" s="51">
        <v>1042028</v>
      </c>
      <c r="K22" s="57">
        <v>1270393</v>
      </c>
      <c r="L22" s="20">
        <f t="shared" si="1"/>
        <v>21.915437972875967</v>
      </c>
      <c r="M22" s="21">
        <f>K22/K4*100</f>
        <v>0.54757076074299105</v>
      </c>
    </row>
    <row r="23" spans="1:13" ht="30" customHeight="1">
      <c r="A23" s="65"/>
      <c r="B23" s="63" t="s">
        <v>8</v>
      </c>
      <c r="C23" s="63"/>
      <c r="D23" s="44">
        <v>0</v>
      </c>
      <c r="E23" s="36">
        <v>0</v>
      </c>
      <c r="F23" s="37">
        <v>3500</v>
      </c>
      <c r="G23" s="8" t="s">
        <v>17</v>
      </c>
      <c r="H23" s="8" t="s">
        <v>17</v>
      </c>
      <c r="I23" s="7">
        <v>1782</v>
      </c>
      <c r="J23" s="52">
        <v>1782</v>
      </c>
      <c r="K23" s="56">
        <v>89065</v>
      </c>
      <c r="L23" s="12" t="s">
        <v>20</v>
      </c>
      <c r="M23" s="13">
        <f>K23/$K$5*100</f>
        <v>4.3643526535521393E-2</v>
      </c>
    </row>
    <row r="24" spans="1:13" ht="30" customHeight="1">
      <c r="A24" s="65"/>
      <c r="B24" s="11"/>
      <c r="C24" s="11" t="s">
        <v>9</v>
      </c>
      <c r="D24" s="44">
        <v>0</v>
      </c>
      <c r="E24" s="36">
        <v>0</v>
      </c>
      <c r="F24" s="37">
        <v>0</v>
      </c>
      <c r="G24" s="8" t="s">
        <v>17</v>
      </c>
      <c r="H24" s="8" t="s">
        <v>17</v>
      </c>
      <c r="I24" s="7">
        <v>0</v>
      </c>
      <c r="J24" s="52">
        <v>0</v>
      </c>
      <c r="K24" s="56">
        <v>0</v>
      </c>
      <c r="L24" s="12" t="s">
        <v>18</v>
      </c>
      <c r="M24" s="13">
        <f>K24/$K$6*100</f>
        <v>0</v>
      </c>
    </row>
    <row r="25" spans="1:13" ht="30" customHeight="1">
      <c r="A25" s="65"/>
      <c r="B25" s="11"/>
      <c r="C25" s="11" t="s">
        <v>10</v>
      </c>
      <c r="D25" s="44">
        <v>0</v>
      </c>
      <c r="E25" s="36">
        <v>0</v>
      </c>
      <c r="F25" s="37">
        <v>3500</v>
      </c>
      <c r="G25" s="8" t="s">
        <v>17</v>
      </c>
      <c r="H25" s="8" t="s">
        <v>17</v>
      </c>
      <c r="I25" s="7">
        <v>0</v>
      </c>
      <c r="J25" s="52">
        <v>0</v>
      </c>
      <c r="K25" s="56">
        <v>9214</v>
      </c>
      <c r="L25" s="12" t="s">
        <v>18</v>
      </c>
      <c r="M25" s="13">
        <f>K25/$K$7*100</f>
        <v>1.7773801809648486E-2</v>
      </c>
    </row>
    <row r="26" spans="1:13" ht="30" customHeight="1">
      <c r="A26" s="65"/>
      <c r="B26" s="11"/>
      <c r="C26" s="11" t="s">
        <v>11</v>
      </c>
      <c r="D26" s="44">
        <f t="shared" ref="D26" si="15">D23-D24-D25</f>
        <v>0</v>
      </c>
      <c r="E26" s="36">
        <v>0</v>
      </c>
      <c r="F26" s="37">
        <f>F23-F24-F25</f>
        <v>0</v>
      </c>
      <c r="G26" s="8" t="s">
        <v>17</v>
      </c>
      <c r="H26" s="8" t="s">
        <v>17</v>
      </c>
      <c r="I26" s="7">
        <v>1782</v>
      </c>
      <c r="J26" s="52">
        <v>1782</v>
      </c>
      <c r="K26" s="56">
        <v>79851</v>
      </c>
      <c r="L26" s="12" t="s">
        <v>20</v>
      </c>
      <c r="M26" s="13">
        <f>K26/$K$8*100</f>
        <v>0.29881182530089057</v>
      </c>
    </row>
    <row r="27" spans="1:13" ht="30" customHeight="1" thickBot="1">
      <c r="A27" s="66"/>
      <c r="B27" s="70" t="s">
        <v>12</v>
      </c>
      <c r="C27" s="70"/>
      <c r="D27" s="45">
        <v>119942</v>
      </c>
      <c r="E27" s="38">
        <v>117836</v>
      </c>
      <c r="F27" s="39">
        <v>104752</v>
      </c>
      <c r="G27" s="14">
        <f t="shared" si="2"/>
        <v>-12.66445448633506</v>
      </c>
      <c r="H27" s="14">
        <f t="shared" si="3"/>
        <v>-11.103567670321464</v>
      </c>
      <c r="I27" s="15">
        <v>1351366</v>
      </c>
      <c r="J27" s="53">
        <v>1040246</v>
      </c>
      <c r="K27" s="58">
        <v>1181328</v>
      </c>
      <c r="L27" s="16">
        <f>(K27-J27)/J27*100</f>
        <v>13.562368901202216</v>
      </c>
      <c r="M27" s="17">
        <f>K27/$K$9*100</f>
        <v>4.2293795246673884</v>
      </c>
    </row>
    <row r="28" spans="1:13" ht="18" customHeight="1">
      <c r="C28" s="1" t="s">
        <v>16</v>
      </c>
      <c r="H28" s="3"/>
      <c r="I28" s="3"/>
      <c r="J28" s="3"/>
      <c r="K28" s="55"/>
      <c r="L28" s="3"/>
      <c r="M28" s="3"/>
    </row>
  </sheetData>
  <mergeCells count="18">
    <mergeCell ref="A22:A27"/>
    <mergeCell ref="B22:C22"/>
    <mergeCell ref="B23:C23"/>
    <mergeCell ref="B27:C27"/>
    <mergeCell ref="A16:A21"/>
    <mergeCell ref="B16:C16"/>
    <mergeCell ref="B17:C17"/>
    <mergeCell ref="B21:C21"/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</mergeCells>
  <phoneticPr fontId="3" type="noConversion"/>
  <pageMargins left="0.31496062992125984" right="0.11811023622047245" top="0.74803149606299213" bottom="0.74803149606299213" header="0.31496062992125984" footer="0.31496062992125984"/>
  <pageSetup paperSize="9" scale="72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10월일반화물</vt:lpstr>
      <vt:lpstr>'10월일반화물'!Print_Area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2016-11-21T05:03:26Z</cp:lastPrinted>
  <dcterms:created xsi:type="dcterms:W3CDTF">2015-07-23T07:41:33Z</dcterms:created>
  <dcterms:modified xsi:type="dcterms:W3CDTF">2016-11-27T04:57:36Z</dcterms:modified>
</cp:coreProperties>
</file>