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5" yWindow="345" windowWidth="15810" windowHeight="12360"/>
  </bookViews>
  <sheets>
    <sheet name="09월일반화물" sheetId="4" r:id="rId1"/>
  </sheets>
  <definedNames>
    <definedName name="_xlnm.Print_Area" localSheetId="0">'09월일반화물'!$A$1:$M$28</definedName>
  </definedNames>
  <calcPr calcId="125725"/>
</workbook>
</file>

<file path=xl/calcChain.xml><?xml version="1.0" encoding="utf-8"?>
<calcChain xmlns="http://schemas.openxmlformats.org/spreadsheetml/2006/main">
  <c r="F4" i="4"/>
  <c r="F5" l="1"/>
  <c r="F6"/>
  <c r="F7"/>
  <c r="F9"/>
  <c r="F26" l="1"/>
  <c r="F20"/>
  <c r="F14"/>
  <c r="F8" l="1"/>
  <c r="M25"/>
  <c r="M17"/>
  <c r="M27"/>
  <c r="M19"/>
  <c r="M18"/>
  <c r="M11"/>
  <c r="M10"/>
  <c r="M5" l="1"/>
  <c r="M8"/>
  <c r="M13"/>
  <c r="M21"/>
  <c r="M14"/>
  <c r="M7"/>
  <c r="M6"/>
  <c r="M16"/>
  <c r="M24"/>
  <c r="M12"/>
  <c r="M23"/>
  <c r="M9"/>
  <c r="M15"/>
  <c r="M22"/>
  <c r="M26"/>
  <c r="M20"/>
  <c r="H5" l="1"/>
  <c r="H6"/>
  <c r="H7"/>
  <c r="H9"/>
  <c r="H10"/>
  <c r="H11"/>
  <c r="H12"/>
  <c r="H13"/>
  <c r="H15"/>
  <c r="H16"/>
  <c r="H17"/>
  <c r="H18"/>
  <c r="H19"/>
  <c r="H21"/>
  <c r="H22"/>
  <c r="H27"/>
  <c r="H4"/>
  <c r="G10"/>
  <c r="G11"/>
  <c r="G12"/>
  <c r="G13"/>
  <c r="G15"/>
  <c r="G16"/>
  <c r="G17"/>
  <c r="G18"/>
  <c r="G19"/>
  <c r="G21"/>
  <c r="G22"/>
  <c r="G27"/>
  <c r="H14"/>
  <c r="G9" l="1"/>
  <c r="G6"/>
  <c r="G4"/>
  <c r="G20"/>
  <c r="H20"/>
  <c r="G5"/>
  <c r="G7"/>
  <c r="G14"/>
  <c r="H8" l="1"/>
  <c r="G8"/>
  <c r="L17" l="1"/>
  <c r="L15"/>
  <c r="L14"/>
  <c r="L27"/>
  <c r="L22"/>
  <c r="L7"/>
  <c r="L13"/>
  <c r="L4"/>
  <c r="L9"/>
  <c r="L19"/>
  <c r="L5"/>
  <c r="L6"/>
  <c r="L16"/>
  <c r="L10"/>
  <c r="L8"/>
  <c r="L11"/>
  <c r="L18"/>
  <c r="L20"/>
  <c r="L21"/>
  <c r="L12"/>
</calcChain>
</file>

<file path=xl/sharedStrings.xml><?xml version="1.0" encoding="utf-8"?>
<sst xmlns="http://schemas.openxmlformats.org/spreadsheetml/2006/main" count="54" uniqueCount="27">
  <si>
    <t>구    분</t>
    <phoneticPr fontId="2" type="noConversion"/>
  </si>
  <si>
    <t>전년대비</t>
    <phoneticPr fontId="2" type="noConversion"/>
  </si>
  <si>
    <t>전월대비</t>
    <phoneticPr fontId="2" type="noConversion"/>
  </si>
  <si>
    <t>증감율</t>
    <phoneticPr fontId="2" type="noConversion"/>
  </si>
  <si>
    <t>점유율</t>
    <phoneticPr fontId="2" type="noConversion"/>
  </si>
  <si>
    <t>(단위: R/T, %)</t>
    <phoneticPr fontId="2" type="noConversion"/>
  </si>
  <si>
    <t>총 계</t>
    <phoneticPr fontId="2" type="noConversion"/>
  </si>
  <si>
    <t>합 계</t>
    <phoneticPr fontId="2" type="noConversion"/>
  </si>
  <si>
    <t>소 계</t>
    <phoneticPr fontId="2" type="noConversion"/>
  </si>
  <si>
    <t>수입</t>
    <phoneticPr fontId="2" type="noConversion"/>
  </si>
  <si>
    <t>수출</t>
    <phoneticPr fontId="2" type="noConversion"/>
  </si>
  <si>
    <t>T/S</t>
    <phoneticPr fontId="2" type="noConversion"/>
  </si>
  <si>
    <t>연 안</t>
    <phoneticPr fontId="2" type="noConversion"/>
  </si>
  <si>
    <t>광양항(광양지역)</t>
    <phoneticPr fontId="2" type="noConversion"/>
  </si>
  <si>
    <t>광양항(여천지역)</t>
    <phoneticPr fontId="2" type="noConversion"/>
  </si>
  <si>
    <t>여수항</t>
    <phoneticPr fontId="2" type="noConversion"/>
  </si>
  <si>
    <t>PORT-MIS</t>
    <phoneticPr fontId="2" type="noConversion"/>
  </si>
  <si>
    <t>-</t>
    <phoneticPr fontId="2" type="noConversion"/>
  </si>
  <si>
    <t>-</t>
    <phoneticPr fontId="2" type="noConversion"/>
  </si>
  <si>
    <t>'15년</t>
    <phoneticPr fontId="2" type="noConversion"/>
  </si>
  <si>
    <t>-</t>
    <phoneticPr fontId="2" type="noConversion"/>
  </si>
  <si>
    <t>'16.8</t>
    <phoneticPr fontId="2" type="noConversion"/>
  </si>
  <si>
    <t>여수항 광양항 화물처리실적(2016. 09.)</t>
    <phoneticPr fontId="2" type="noConversion"/>
  </si>
  <si>
    <t>'15.9</t>
    <phoneticPr fontId="2" type="noConversion"/>
  </si>
  <si>
    <t>'16.9</t>
    <phoneticPr fontId="2" type="noConversion"/>
  </si>
  <si>
    <t>'15.1.~9</t>
    <phoneticPr fontId="2" type="noConversion"/>
  </si>
  <si>
    <t>'16.1.~9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</si>
</sst>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8" formatCode="#,##0.0;[Red]\-#,##0.0"/>
    <numFmt numFmtId="179" formatCode="0.0_ ;[Red]\-0.0\ 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41" fontId="3" fillId="0" borderId="0" xfId="5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7" fillId="0" borderId="4" xfId="0" applyNumberFormat="1" applyFont="1" applyFill="1" applyBorder="1" applyAlignment="1">
      <alignment horizontal="right" vertical="center" shrinkToFit="1"/>
    </xf>
    <xf numFmtId="178" fontId="7" fillId="0" borderId="4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right" vertical="center"/>
    </xf>
    <xf numFmtId="179" fontId="7" fillId="0" borderId="9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 shrinkToFit="1"/>
    </xf>
    <xf numFmtId="179" fontId="7" fillId="0" borderId="11" xfId="0" applyNumberFormat="1" applyFont="1" applyFill="1" applyBorder="1" applyAlignment="1">
      <alignment horizontal="right" vertical="center"/>
    </xf>
    <xf numFmtId="179" fontId="7" fillId="0" borderId="12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 shrinkToFit="1"/>
    </xf>
    <xf numFmtId="179" fontId="7" fillId="0" borderId="6" xfId="0" applyNumberFormat="1" applyFont="1" applyFill="1" applyBorder="1" applyAlignment="1">
      <alignment horizontal="right" vertical="center"/>
    </xf>
    <xf numFmtId="179" fontId="7" fillId="0" borderId="7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41" fontId="7" fillId="0" borderId="14" xfId="5" applyFont="1" applyFill="1" applyBorder="1" applyAlignment="1">
      <alignment horizontal="right" vertical="center" shrinkToFit="1"/>
    </xf>
    <xf numFmtId="41" fontId="7" fillId="0" borderId="4" xfId="5" applyFont="1" applyFill="1" applyBorder="1" applyAlignment="1">
      <alignment horizontal="right" vertical="center" shrinkToFit="1"/>
    </xf>
    <xf numFmtId="41" fontId="7" fillId="0" borderId="11" xfId="5" applyFont="1" applyFill="1" applyBorder="1" applyAlignment="1">
      <alignment horizontal="right" vertical="center" shrinkToFit="1"/>
    </xf>
    <xf numFmtId="0" fontId="4" fillId="2" borderId="3" xfId="0" quotePrefix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41" fontId="8" fillId="3" borderId="14" xfId="5" applyFont="1" applyFill="1" applyBorder="1" applyAlignment="1">
      <alignment vertical="center" shrinkToFit="1"/>
    </xf>
    <xf numFmtId="41" fontId="7" fillId="0" borderId="4" xfId="5" applyFont="1" applyFill="1" applyBorder="1" applyAlignment="1">
      <alignment vertical="center" shrinkToFit="1"/>
    </xf>
    <xf numFmtId="41" fontId="8" fillId="3" borderId="4" xfId="5" applyFont="1" applyFill="1" applyBorder="1" applyAlignment="1">
      <alignment vertical="center" shrinkToFit="1"/>
    </xf>
    <xf numFmtId="41" fontId="7" fillId="0" borderId="11" xfId="5" applyFont="1" applyFill="1" applyBorder="1" applyAlignment="1">
      <alignment vertical="center" shrinkToFit="1"/>
    </xf>
    <xf numFmtId="41" fontId="8" fillId="3" borderId="11" xfId="5" applyFont="1" applyFill="1" applyBorder="1" applyAlignment="1">
      <alignment vertical="center" shrinkToFit="1"/>
    </xf>
    <xf numFmtId="41" fontId="7" fillId="0" borderId="6" xfId="5" applyFont="1" applyFill="1" applyBorder="1" applyAlignment="1">
      <alignment vertical="center" shrinkToFit="1"/>
    </xf>
    <xf numFmtId="41" fontId="8" fillId="3" borderId="6" xfId="5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7" fillId="0" borderId="14" xfId="5" applyNumberFormat="1" applyFont="1" applyFill="1" applyBorder="1" applyAlignment="1">
      <alignment horizontal="right" vertical="center" shrinkToFit="1"/>
    </xf>
    <xf numFmtId="3" fontId="7" fillId="0" borderId="4" xfId="5" applyNumberFormat="1" applyFont="1" applyFill="1" applyBorder="1" applyAlignment="1">
      <alignment vertical="center" shrinkToFit="1"/>
    </xf>
    <xf numFmtId="3" fontId="7" fillId="0" borderId="11" xfId="5" applyNumberFormat="1" applyFont="1" applyFill="1" applyBorder="1" applyAlignment="1">
      <alignment vertical="center" shrinkToFit="1"/>
    </xf>
    <xf numFmtId="3" fontId="7" fillId="0" borderId="4" xfId="5" applyNumberFormat="1" applyFont="1" applyFill="1" applyBorder="1" applyAlignment="1">
      <alignment horizontal="right" vertical="center" shrinkToFit="1"/>
    </xf>
    <xf numFmtId="3" fontId="7" fillId="0" borderId="6" xfId="5" applyNumberFormat="1" applyFont="1" applyFill="1" applyBorder="1" applyAlignment="1">
      <alignment horizontal="right" vertical="center" shrinkToFit="1"/>
    </xf>
    <xf numFmtId="3" fontId="7" fillId="0" borderId="11" xfId="5" applyNumberFormat="1" applyFont="1" applyFill="1" applyBorder="1" applyAlignment="1">
      <alignment horizontal="right" vertical="center" shrinkToFit="1"/>
    </xf>
    <xf numFmtId="3" fontId="7" fillId="0" borderId="6" xfId="5" applyNumberFormat="1" applyFont="1" applyFill="1" applyBorder="1" applyAlignment="1">
      <alignment vertical="center" shrinkToFit="1"/>
    </xf>
    <xf numFmtId="41" fontId="7" fillId="0" borderId="6" xfId="5" applyFont="1" applyFill="1" applyBorder="1" applyAlignment="1">
      <alignment vertical="center"/>
    </xf>
    <xf numFmtId="41" fontId="7" fillId="0" borderId="4" xfId="5" applyFont="1" applyFill="1" applyBorder="1" applyAlignment="1">
      <alignment vertical="center"/>
    </xf>
    <xf numFmtId="41" fontId="7" fillId="0" borderId="11" xfId="5" applyFont="1" applyFill="1" applyBorder="1" applyAlignment="1">
      <alignment vertical="center"/>
    </xf>
    <xf numFmtId="41" fontId="4" fillId="2" borderId="1" xfId="5" quotePrefix="1" applyFont="1" applyFill="1" applyBorder="1" applyAlignment="1">
      <alignment horizontal="center" vertical="center"/>
    </xf>
    <xf numFmtId="41" fontId="9" fillId="0" borderId="0" xfId="5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 textRotation="255"/>
    </xf>
    <xf numFmtId="0" fontId="11" fillId="0" borderId="8" xfId="0" applyFont="1" applyFill="1" applyBorder="1" applyAlignment="1">
      <alignment horizontal="center" vertical="center" textRotation="255"/>
    </xf>
    <xf numFmtId="0" fontId="11" fillId="0" borderId="10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/>
    </xf>
  </cellXfs>
  <cellStyles count="26">
    <cellStyle name="백분율 2" xfId="1"/>
    <cellStyle name="백분율 2 2" xfId="7"/>
    <cellStyle name="백분율 2 3" xfId="6"/>
    <cellStyle name="백분율 2 4" xfId="9"/>
    <cellStyle name="백분율 2 5" xfId="13"/>
    <cellStyle name="백분율 2 6" xfId="23"/>
    <cellStyle name="백분율 3" xfId="2"/>
    <cellStyle name="백분율 3 2" xfId="8"/>
    <cellStyle name="백분율 3 3" xfId="12"/>
    <cellStyle name="백분율 3 4" xfId="16"/>
    <cellStyle name="백분율 3 5" xfId="19"/>
    <cellStyle name="백분율 3 6" xfId="24"/>
    <cellStyle name="쉼표 [0]" xfId="5" builtinId="6"/>
    <cellStyle name="쉼표 [0] 2" xfId="3"/>
    <cellStyle name="쉼표 [0] 2 2" xfId="10"/>
    <cellStyle name="쉼표 [0] 2 3" xfId="14"/>
    <cellStyle name="쉼표 [0] 2 4" xfId="17"/>
    <cellStyle name="쉼표 [0] 2 5" xfId="20"/>
    <cellStyle name="쉼표 [0] 2 6" xfId="22"/>
    <cellStyle name="쉼표 [0] 3" xfId="4"/>
    <cellStyle name="쉼표 [0] 3 2" xfId="11"/>
    <cellStyle name="쉼표 [0] 3 3" xfId="15"/>
    <cellStyle name="쉼표 [0] 3 4" xfId="18"/>
    <cellStyle name="쉼표 [0] 3 5" xfId="21"/>
    <cellStyle name="쉼표 [0] 3 6" xfId="25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workbookViewId="0">
      <selection sqref="A1:M1"/>
    </sheetView>
  </sheetViews>
  <sheetFormatPr defaultRowHeight="16.5"/>
  <cols>
    <col min="1" max="1" width="2.77734375" style="1" customWidth="1"/>
    <col min="2" max="2" width="1.109375" style="1" customWidth="1"/>
    <col min="3" max="3" width="4.6640625" style="1" customWidth="1"/>
    <col min="4" max="5" width="11.109375" style="1" bestFit="1" customWidth="1"/>
    <col min="6" max="6" width="11.33203125" style="1" bestFit="1" customWidth="1"/>
    <col min="7" max="7" width="8" style="4" bestFit="1" customWidth="1"/>
    <col min="8" max="8" width="8" style="1" bestFit="1" customWidth="1"/>
    <col min="9" max="9" width="13.109375" style="1" bestFit="1" customWidth="1"/>
    <col min="10" max="10" width="14.77734375" style="1" bestFit="1" customWidth="1"/>
    <col min="11" max="11" width="11.33203125" style="5" bestFit="1" customWidth="1"/>
    <col min="12" max="12" width="8.6640625" style="1" bestFit="1" customWidth="1"/>
    <col min="13" max="13" width="13.44140625" style="1" bestFit="1" customWidth="1"/>
    <col min="14" max="14" width="2.33203125" style="1" customWidth="1"/>
    <col min="15" max="114" width="8.88671875" style="1"/>
    <col min="115" max="115" width="2.21875" style="1" customWidth="1"/>
    <col min="116" max="116" width="1.44140625" style="1" customWidth="1"/>
    <col min="117" max="117" width="4.44140625" style="1" customWidth="1"/>
    <col min="118" max="120" width="9.5546875" style="1" customWidth="1"/>
    <col min="121" max="121" width="8.77734375" style="1" bestFit="1" customWidth="1"/>
    <col min="122" max="122" width="7.44140625" style="1" customWidth="1"/>
    <col min="123" max="125" width="10.6640625" style="1" customWidth="1"/>
    <col min="126" max="126" width="8.77734375" style="1" bestFit="1" customWidth="1"/>
    <col min="127" max="127" width="7.44140625" style="1" customWidth="1"/>
    <col min="128" max="128" width="2.33203125" style="1" customWidth="1"/>
    <col min="129" max="129" width="2.21875" style="1" customWidth="1"/>
    <col min="130" max="130" width="1.44140625" style="1" customWidth="1"/>
    <col min="131" max="131" width="4.44140625" style="1" customWidth="1"/>
    <col min="132" max="134" width="9.5546875" style="1" customWidth="1"/>
    <col min="135" max="135" width="8.33203125" style="1" bestFit="1" customWidth="1"/>
    <col min="136" max="136" width="7.44140625" style="1" customWidth="1"/>
    <col min="137" max="139" width="10.6640625" style="1" customWidth="1"/>
    <col min="140" max="141" width="7.44140625" style="1" customWidth="1"/>
    <col min="142" max="142" width="2.33203125" style="1" customWidth="1"/>
    <col min="143" max="143" width="2.21875" style="1" customWidth="1"/>
    <col min="144" max="144" width="1.44140625" style="1" customWidth="1"/>
    <col min="145" max="145" width="4.44140625" style="1" customWidth="1"/>
    <col min="146" max="148" width="9.5546875" style="1" customWidth="1"/>
    <col min="149" max="149" width="8.77734375" style="1" bestFit="1" customWidth="1"/>
    <col min="150" max="150" width="7.44140625" style="1" customWidth="1"/>
    <col min="151" max="153" width="10.6640625" style="1" customWidth="1"/>
    <col min="154" max="154" width="8.77734375" style="1" bestFit="1" customWidth="1"/>
    <col min="155" max="155" width="7.44140625" style="1" customWidth="1"/>
    <col min="156" max="370" width="8.88671875" style="1"/>
    <col min="371" max="371" width="2.21875" style="1" customWidth="1"/>
    <col min="372" max="372" width="1.44140625" style="1" customWidth="1"/>
    <col min="373" max="373" width="4.44140625" style="1" customWidth="1"/>
    <col min="374" max="376" width="9.5546875" style="1" customWidth="1"/>
    <col min="377" max="377" width="8.77734375" style="1" bestFit="1" customWidth="1"/>
    <col min="378" max="378" width="7.44140625" style="1" customWidth="1"/>
    <col min="379" max="381" width="10.6640625" style="1" customWidth="1"/>
    <col min="382" max="382" width="8.77734375" style="1" bestFit="1" customWidth="1"/>
    <col min="383" max="383" width="7.44140625" style="1" customWidth="1"/>
    <col min="384" max="384" width="2.33203125" style="1" customWidth="1"/>
    <col min="385" max="385" width="2.21875" style="1" customWidth="1"/>
    <col min="386" max="386" width="1.44140625" style="1" customWidth="1"/>
    <col min="387" max="387" width="4.44140625" style="1" customWidth="1"/>
    <col min="388" max="390" width="9.5546875" style="1" customWidth="1"/>
    <col min="391" max="391" width="8.33203125" style="1" bestFit="1" customWidth="1"/>
    <col min="392" max="392" width="7.44140625" style="1" customWidth="1"/>
    <col min="393" max="395" width="10.6640625" style="1" customWidth="1"/>
    <col min="396" max="397" width="7.44140625" style="1" customWidth="1"/>
    <col min="398" max="398" width="2.33203125" style="1" customWidth="1"/>
    <col min="399" max="399" width="2.21875" style="1" customWidth="1"/>
    <col min="400" max="400" width="1.44140625" style="1" customWidth="1"/>
    <col min="401" max="401" width="4.44140625" style="1" customWidth="1"/>
    <col min="402" max="404" width="9.5546875" style="1" customWidth="1"/>
    <col min="405" max="405" width="8.77734375" style="1" bestFit="1" customWidth="1"/>
    <col min="406" max="406" width="7.44140625" style="1" customWidth="1"/>
    <col min="407" max="409" width="10.6640625" style="1" customWidth="1"/>
    <col min="410" max="410" width="8.77734375" style="1" bestFit="1" customWidth="1"/>
    <col min="411" max="411" width="7.44140625" style="1" customWidth="1"/>
    <col min="412" max="626" width="8.88671875" style="1"/>
    <col min="627" max="627" width="2.21875" style="1" customWidth="1"/>
    <col min="628" max="628" width="1.44140625" style="1" customWidth="1"/>
    <col min="629" max="629" width="4.44140625" style="1" customWidth="1"/>
    <col min="630" max="632" width="9.5546875" style="1" customWidth="1"/>
    <col min="633" max="633" width="8.77734375" style="1" bestFit="1" customWidth="1"/>
    <col min="634" max="634" width="7.44140625" style="1" customWidth="1"/>
    <col min="635" max="637" width="10.6640625" style="1" customWidth="1"/>
    <col min="638" max="638" width="8.77734375" style="1" bestFit="1" customWidth="1"/>
    <col min="639" max="639" width="7.44140625" style="1" customWidth="1"/>
    <col min="640" max="640" width="2.33203125" style="1" customWidth="1"/>
    <col min="641" max="641" width="2.21875" style="1" customWidth="1"/>
    <col min="642" max="642" width="1.44140625" style="1" customWidth="1"/>
    <col min="643" max="643" width="4.44140625" style="1" customWidth="1"/>
    <col min="644" max="646" width="9.5546875" style="1" customWidth="1"/>
    <col min="647" max="647" width="8.33203125" style="1" bestFit="1" customWidth="1"/>
    <col min="648" max="648" width="7.44140625" style="1" customWidth="1"/>
    <col min="649" max="651" width="10.6640625" style="1" customWidth="1"/>
    <col min="652" max="653" width="7.44140625" style="1" customWidth="1"/>
    <col min="654" max="654" width="2.33203125" style="1" customWidth="1"/>
    <col min="655" max="655" width="2.21875" style="1" customWidth="1"/>
    <col min="656" max="656" width="1.44140625" style="1" customWidth="1"/>
    <col min="657" max="657" width="4.44140625" style="1" customWidth="1"/>
    <col min="658" max="660" width="9.5546875" style="1" customWidth="1"/>
    <col min="661" max="661" width="8.77734375" style="1" bestFit="1" customWidth="1"/>
    <col min="662" max="662" width="7.44140625" style="1" customWidth="1"/>
    <col min="663" max="665" width="10.6640625" style="1" customWidth="1"/>
    <col min="666" max="666" width="8.77734375" style="1" bestFit="1" customWidth="1"/>
    <col min="667" max="667" width="7.44140625" style="1" customWidth="1"/>
    <col min="668" max="882" width="8.88671875" style="1"/>
    <col min="883" max="883" width="2.21875" style="1" customWidth="1"/>
    <col min="884" max="884" width="1.44140625" style="1" customWidth="1"/>
    <col min="885" max="885" width="4.44140625" style="1" customWidth="1"/>
    <col min="886" max="888" width="9.5546875" style="1" customWidth="1"/>
    <col min="889" max="889" width="8.77734375" style="1" bestFit="1" customWidth="1"/>
    <col min="890" max="890" width="7.44140625" style="1" customWidth="1"/>
    <col min="891" max="893" width="10.6640625" style="1" customWidth="1"/>
    <col min="894" max="894" width="8.77734375" style="1" bestFit="1" customWidth="1"/>
    <col min="895" max="895" width="7.44140625" style="1" customWidth="1"/>
    <col min="896" max="896" width="2.33203125" style="1" customWidth="1"/>
    <col min="897" max="897" width="2.21875" style="1" customWidth="1"/>
    <col min="898" max="898" width="1.44140625" style="1" customWidth="1"/>
    <col min="899" max="899" width="4.44140625" style="1" customWidth="1"/>
    <col min="900" max="902" width="9.5546875" style="1" customWidth="1"/>
    <col min="903" max="903" width="8.33203125" style="1" bestFit="1" customWidth="1"/>
    <col min="904" max="904" width="7.44140625" style="1" customWidth="1"/>
    <col min="905" max="907" width="10.6640625" style="1" customWidth="1"/>
    <col min="908" max="909" width="7.44140625" style="1" customWidth="1"/>
    <col min="910" max="910" width="2.33203125" style="1" customWidth="1"/>
    <col min="911" max="911" width="2.21875" style="1" customWidth="1"/>
    <col min="912" max="912" width="1.44140625" style="1" customWidth="1"/>
    <col min="913" max="913" width="4.44140625" style="1" customWidth="1"/>
    <col min="914" max="916" width="9.5546875" style="1" customWidth="1"/>
    <col min="917" max="917" width="8.77734375" style="1" bestFit="1" customWidth="1"/>
    <col min="918" max="918" width="7.44140625" style="1" customWidth="1"/>
    <col min="919" max="921" width="10.6640625" style="1" customWidth="1"/>
    <col min="922" max="922" width="8.77734375" style="1" bestFit="1" customWidth="1"/>
    <col min="923" max="923" width="7.44140625" style="1" customWidth="1"/>
    <col min="924" max="1138" width="8.88671875" style="1"/>
    <col min="1139" max="1139" width="2.21875" style="1" customWidth="1"/>
    <col min="1140" max="1140" width="1.44140625" style="1" customWidth="1"/>
    <col min="1141" max="1141" width="4.44140625" style="1" customWidth="1"/>
    <col min="1142" max="1144" width="9.5546875" style="1" customWidth="1"/>
    <col min="1145" max="1145" width="8.77734375" style="1" bestFit="1" customWidth="1"/>
    <col min="1146" max="1146" width="7.44140625" style="1" customWidth="1"/>
    <col min="1147" max="1149" width="10.6640625" style="1" customWidth="1"/>
    <col min="1150" max="1150" width="8.77734375" style="1" bestFit="1" customWidth="1"/>
    <col min="1151" max="1151" width="7.44140625" style="1" customWidth="1"/>
    <col min="1152" max="1152" width="2.33203125" style="1" customWidth="1"/>
    <col min="1153" max="1153" width="2.21875" style="1" customWidth="1"/>
    <col min="1154" max="1154" width="1.44140625" style="1" customWidth="1"/>
    <col min="1155" max="1155" width="4.44140625" style="1" customWidth="1"/>
    <col min="1156" max="1158" width="9.5546875" style="1" customWidth="1"/>
    <col min="1159" max="1159" width="8.33203125" style="1" bestFit="1" customWidth="1"/>
    <col min="1160" max="1160" width="7.44140625" style="1" customWidth="1"/>
    <col min="1161" max="1163" width="10.6640625" style="1" customWidth="1"/>
    <col min="1164" max="1165" width="7.44140625" style="1" customWidth="1"/>
    <col min="1166" max="1166" width="2.33203125" style="1" customWidth="1"/>
    <col min="1167" max="1167" width="2.21875" style="1" customWidth="1"/>
    <col min="1168" max="1168" width="1.44140625" style="1" customWidth="1"/>
    <col min="1169" max="1169" width="4.44140625" style="1" customWidth="1"/>
    <col min="1170" max="1172" width="9.5546875" style="1" customWidth="1"/>
    <col min="1173" max="1173" width="8.77734375" style="1" bestFit="1" customWidth="1"/>
    <col min="1174" max="1174" width="7.44140625" style="1" customWidth="1"/>
    <col min="1175" max="1177" width="10.6640625" style="1" customWidth="1"/>
    <col min="1178" max="1178" width="8.77734375" style="1" bestFit="1" customWidth="1"/>
    <col min="1179" max="1179" width="7.44140625" style="1" customWidth="1"/>
    <col min="1180" max="1394" width="8.88671875" style="1"/>
    <col min="1395" max="1395" width="2.21875" style="1" customWidth="1"/>
    <col min="1396" max="1396" width="1.44140625" style="1" customWidth="1"/>
    <col min="1397" max="1397" width="4.44140625" style="1" customWidth="1"/>
    <col min="1398" max="1400" width="9.5546875" style="1" customWidth="1"/>
    <col min="1401" max="1401" width="8.77734375" style="1" bestFit="1" customWidth="1"/>
    <col min="1402" max="1402" width="7.44140625" style="1" customWidth="1"/>
    <col min="1403" max="1405" width="10.6640625" style="1" customWidth="1"/>
    <col min="1406" max="1406" width="8.77734375" style="1" bestFit="1" customWidth="1"/>
    <col min="1407" max="1407" width="7.44140625" style="1" customWidth="1"/>
    <col min="1408" max="1408" width="2.33203125" style="1" customWidth="1"/>
    <col min="1409" max="1409" width="2.21875" style="1" customWidth="1"/>
    <col min="1410" max="1410" width="1.44140625" style="1" customWidth="1"/>
    <col min="1411" max="1411" width="4.44140625" style="1" customWidth="1"/>
    <col min="1412" max="1414" width="9.5546875" style="1" customWidth="1"/>
    <col min="1415" max="1415" width="8.33203125" style="1" bestFit="1" customWidth="1"/>
    <col min="1416" max="1416" width="7.44140625" style="1" customWidth="1"/>
    <col min="1417" max="1419" width="10.6640625" style="1" customWidth="1"/>
    <col min="1420" max="1421" width="7.44140625" style="1" customWidth="1"/>
    <col min="1422" max="1422" width="2.33203125" style="1" customWidth="1"/>
    <col min="1423" max="1423" width="2.21875" style="1" customWidth="1"/>
    <col min="1424" max="1424" width="1.44140625" style="1" customWidth="1"/>
    <col min="1425" max="1425" width="4.44140625" style="1" customWidth="1"/>
    <col min="1426" max="1428" width="9.5546875" style="1" customWidth="1"/>
    <col min="1429" max="1429" width="8.77734375" style="1" bestFit="1" customWidth="1"/>
    <col min="1430" max="1430" width="7.44140625" style="1" customWidth="1"/>
    <col min="1431" max="1433" width="10.6640625" style="1" customWidth="1"/>
    <col min="1434" max="1434" width="8.77734375" style="1" bestFit="1" customWidth="1"/>
    <col min="1435" max="1435" width="7.44140625" style="1" customWidth="1"/>
    <col min="1436" max="1650" width="8.88671875" style="1"/>
    <col min="1651" max="1651" width="2.21875" style="1" customWidth="1"/>
    <col min="1652" max="1652" width="1.44140625" style="1" customWidth="1"/>
    <col min="1653" max="1653" width="4.44140625" style="1" customWidth="1"/>
    <col min="1654" max="1656" width="9.5546875" style="1" customWidth="1"/>
    <col min="1657" max="1657" width="8.77734375" style="1" bestFit="1" customWidth="1"/>
    <col min="1658" max="1658" width="7.44140625" style="1" customWidth="1"/>
    <col min="1659" max="1661" width="10.6640625" style="1" customWidth="1"/>
    <col min="1662" max="1662" width="8.77734375" style="1" bestFit="1" customWidth="1"/>
    <col min="1663" max="1663" width="7.44140625" style="1" customWidth="1"/>
    <col min="1664" max="1664" width="2.33203125" style="1" customWidth="1"/>
    <col min="1665" max="1665" width="2.21875" style="1" customWidth="1"/>
    <col min="1666" max="1666" width="1.44140625" style="1" customWidth="1"/>
    <col min="1667" max="1667" width="4.44140625" style="1" customWidth="1"/>
    <col min="1668" max="1670" width="9.5546875" style="1" customWidth="1"/>
    <col min="1671" max="1671" width="8.33203125" style="1" bestFit="1" customWidth="1"/>
    <col min="1672" max="1672" width="7.44140625" style="1" customWidth="1"/>
    <col min="1673" max="1675" width="10.6640625" style="1" customWidth="1"/>
    <col min="1676" max="1677" width="7.44140625" style="1" customWidth="1"/>
    <col min="1678" max="1678" width="2.33203125" style="1" customWidth="1"/>
    <col min="1679" max="1679" width="2.21875" style="1" customWidth="1"/>
    <col min="1680" max="1680" width="1.44140625" style="1" customWidth="1"/>
    <col min="1681" max="1681" width="4.44140625" style="1" customWidth="1"/>
    <col min="1682" max="1684" width="9.5546875" style="1" customWidth="1"/>
    <col min="1685" max="1685" width="8.77734375" style="1" bestFit="1" customWidth="1"/>
    <col min="1686" max="1686" width="7.44140625" style="1" customWidth="1"/>
    <col min="1687" max="1689" width="10.6640625" style="1" customWidth="1"/>
    <col min="1690" max="1690" width="8.77734375" style="1" bestFit="1" customWidth="1"/>
    <col min="1691" max="1691" width="7.44140625" style="1" customWidth="1"/>
    <col min="1692" max="1906" width="8.88671875" style="1"/>
    <col min="1907" max="1907" width="2.21875" style="1" customWidth="1"/>
    <col min="1908" max="1908" width="1.44140625" style="1" customWidth="1"/>
    <col min="1909" max="1909" width="4.44140625" style="1" customWidth="1"/>
    <col min="1910" max="1912" width="9.5546875" style="1" customWidth="1"/>
    <col min="1913" max="1913" width="8.77734375" style="1" bestFit="1" customWidth="1"/>
    <col min="1914" max="1914" width="7.44140625" style="1" customWidth="1"/>
    <col min="1915" max="1917" width="10.6640625" style="1" customWidth="1"/>
    <col min="1918" max="1918" width="8.77734375" style="1" bestFit="1" customWidth="1"/>
    <col min="1919" max="1919" width="7.44140625" style="1" customWidth="1"/>
    <col min="1920" max="1920" width="2.33203125" style="1" customWidth="1"/>
    <col min="1921" max="1921" width="2.21875" style="1" customWidth="1"/>
    <col min="1922" max="1922" width="1.44140625" style="1" customWidth="1"/>
    <col min="1923" max="1923" width="4.44140625" style="1" customWidth="1"/>
    <col min="1924" max="1926" width="9.5546875" style="1" customWidth="1"/>
    <col min="1927" max="1927" width="8.33203125" style="1" bestFit="1" customWidth="1"/>
    <col min="1928" max="1928" width="7.44140625" style="1" customWidth="1"/>
    <col min="1929" max="1931" width="10.6640625" style="1" customWidth="1"/>
    <col min="1932" max="1933" width="7.44140625" style="1" customWidth="1"/>
    <col min="1934" max="1934" width="2.33203125" style="1" customWidth="1"/>
    <col min="1935" max="1935" width="2.21875" style="1" customWidth="1"/>
    <col min="1936" max="1936" width="1.44140625" style="1" customWidth="1"/>
    <col min="1937" max="1937" width="4.44140625" style="1" customWidth="1"/>
    <col min="1938" max="1940" width="9.5546875" style="1" customWidth="1"/>
    <col min="1941" max="1941" width="8.77734375" style="1" bestFit="1" customWidth="1"/>
    <col min="1942" max="1942" width="7.44140625" style="1" customWidth="1"/>
    <col min="1943" max="1945" width="10.6640625" style="1" customWidth="1"/>
    <col min="1946" max="1946" width="8.77734375" style="1" bestFit="1" customWidth="1"/>
    <col min="1947" max="1947" width="7.44140625" style="1" customWidth="1"/>
    <col min="1948" max="2162" width="8.88671875" style="1"/>
    <col min="2163" max="2163" width="2.21875" style="1" customWidth="1"/>
    <col min="2164" max="2164" width="1.44140625" style="1" customWidth="1"/>
    <col min="2165" max="2165" width="4.44140625" style="1" customWidth="1"/>
    <col min="2166" max="2168" width="9.5546875" style="1" customWidth="1"/>
    <col min="2169" max="2169" width="8.77734375" style="1" bestFit="1" customWidth="1"/>
    <col min="2170" max="2170" width="7.44140625" style="1" customWidth="1"/>
    <col min="2171" max="2173" width="10.6640625" style="1" customWidth="1"/>
    <col min="2174" max="2174" width="8.77734375" style="1" bestFit="1" customWidth="1"/>
    <col min="2175" max="2175" width="7.44140625" style="1" customWidth="1"/>
    <col min="2176" max="2176" width="2.33203125" style="1" customWidth="1"/>
    <col min="2177" max="2177" width="2.21875" style="1" customWidth="1"/>
    <col min="2178" max="2178" width="1.44140625" style="1" customWidth="1"/>
    <col min="2179" max="2179" width="4.44140625" style="1" customWidth="1"/>
    <col min="2180" max="2182" width="9.5546875" style="1" customWidth="1"/>
    <col min="2183" max="2183" width="8.33203125" style="1" bestFit="1" customWidth="1"/>
    <col min="2184" max="2184" width="7.44140625" style="1" customWidth="1"/>
    <col min="2185" max="2187" width="10.6640625" style="1" customWidth="1"/>
    <col min="2188" max="2189" width="7.44140625" style="1" customWidth="1"/>
    <col min="2190" max="2190" width="2.33203125" style="1" customWidth="1"/>
    <col min="2191" max="2191" width="2.21875" style="1" customWidth="1"/>
    <col min="2192" max="2192" width="1.44140625" style="1" customWidth="1"/>
    <col min="2193" max="2193" width="4.44140625" style="1" customWidth="1"/>
    <col min="2194" max="2196" width="9.5546875" style="1" customWidth="1"/>
    <col min="2197" max="2197" width="8.77734375" style="1" bestFit="1" customWidth="1"/>
    <col min="2198" max="2198" width="7.44140625" style="1" customWidth="1"/>
    <col min="2199" max="2201" width="10.6640625" style="1" customWidth="1"/>
    <col min="2202" max="2202" width="8.77734375" style="1" bestFit="1" customWidth="1"/>
    <col min="2203" max="2203" width="7.44140625" style="1" customWidth="1"/>
    <col min="2204" max="2418" width="8.88671875" style="1"/>
    <col min="2419" max="2419" width="2.21875" style="1" customWidth="1"/>
    <col min="2420" max="2420" width="1.44140625" style="1" customWidth="1"/>
    <col min="2421" max="2421" width="4.44140625" style="1" customWidth="1"/>
    <col min="2422" max="2424" width="9.5546875" style="1" customWidth="1"/>
    <col min="2425" max="2425" width="8.77734375" style="1" bestFit="1" customWidth="1"/>
    <col min="2426" max="2426" width="7.44140625" style="1" customWidth="1"/>
    <col min="2427" max="2429" width="10.6640625" style="1" customWidth="1"/>
    <col min="2430" max="2430" width="8.77734375" style="1" bestFit="1" customWidth="1"/>
    <col min="2431" max="2431" width="7.44140625" style="1" customWidth="1"/>
    <col min="2432" max="2432" width="2.33203125" style="1" customWidth="1"/>
    <col min="2433" max="2433" width="2.21875" style="1" customWidth="1"/>
    <col min="2434" max="2434" width="1.44140625" style="1" customWidth="1"/>
    <col min="2435" max="2435" width="4.44140625" style="1" customWidth="1"/>
    <col min="2436" max="2438" width="9.5546875" style="1" customWidth="1"/>
    <col min="2439" max="2439" width="8.33203125" style="1" bestFit="1" customWidth="1"/>
    <col min="2440" max="2440" width="7.44140625" style="1" customWidth="1"/>
    <col min="2441" max="2443" width="10.6640625" style="1" customWidth="1"/>
    <col min="2444" max="2445" width="7.44140625" style="1" customWidth="1"/>
    <col min="2446" max="2446" width="2.33203125" style="1" customWidth="1"/>
    <col min="2447" max="2447" width="2.21875" style="1" customWidth="1"/>
    <col min="2448" max="2448" width="1.44140625" style="1" customWidth="1"/>
    <col min="2449" max="2449" width="4.44140625" style="1" customWidth="1"/>
    <col min="2450" max="2452" width="9.5546875" style="1" customWidth="1"/>
    <col min="2453" max="2453" width="8.77734375" style="1" bestFit="1" customWidth="1"/>
    <col min="2454" max="2454" width="7.44140625" style="1" customWidth="1"/>
    <col min="2455" max="2457" width="10.6640625" style="1" customWidth="1"/>
    <col min="2458" max="2458" width="8.77734375" style="1" bestFit="1" customWidth="1"/>
    <col min="2459" max="2459" width="7.44140625" style="1" customWidth="1"/>
    <col min="2460" max="2674" width="8.88671875" style="1"/>
    <col min="2675" max="2675" width="2.21875" style="1" customWidth="1"/>
    <col min="2676" max="2676" width="1.44140625" style="1" customWidth="1"/>
    <col min="2677" max="2677" width="4.44140625" style="1" customWidth="1"/>
    <col min="2678" max="2680" width="9.5546875" style="1" customWidth="1"/>
    <col min="2681" max="2681" width="8.77734375" style="1" bestFit="1" customWidth="1"/>
    <col min="2682" max="2682" width="7.44140625" style="1" customWidth="1"/>
    <col min="2683" max="2685" width="10.6640625" style="1" customWidth="1"/>
    <col min="2686" max="2686" width="8.77734375" style="1" bestFit="1" customWidth="1"/>
    <col min="2687" max="2687" width="7.44140625" style="1" customWidth="1"/>
    <col min="2688" max="2688" width="2.33203125" style="1" customWidth="1"/>
    <col min="2689" max="2689" width="2.21875" style="1" customWidth="1"/>
    <col min="2690" max="2690" width="1.44140625" style="1" customWidth="1"/>
    <col min="2691" max="2691" width="4.44140625" style="1" customWidth="1"/>
    <col min="2692" max="2694" width="9.5546875" style="1" customWidth="1"/>
    <col min="2695" max="2695" width="8.33203125" style="1" bestFit="1" customWidth="1"/>
    <col min="2696" max="2696" width="7.44140625" style="1" customWidth="1"/>
    <col min="2697" max="2699" width="10.6640625" style="1" customWidth="1"/>
    <col min="2700" max="2701" width="7.44140625" style="1" customWidth="1"/>
    <col min="2702" max="2702" width="2.33203125" style="1" customWidth="1"/>
    <col min="2703" max="2703" width="2.21875" style="1" customWidth="1"/>
    <col min="2704" max="2704" width="1.44140625" style="1" customWidth="1"/>
    <col min="2705" max="2705" width="4.44140625" style="1" customWidth="1"/>
    <col min="2706" max="2708" width="9.5546875" style="1" customWidth="1"/>
    <col min="2709" max="2709" width="8.77734375" style="1" bestFit="1" customWidth="1"/>
    <col min="2710" max="2710" width="7.44140625" style="1" customWidth="1"/>
    <col min="2711" max="2713" width="10.6640625" style="1" customWidth="1"/>
    <col min="2714" max="2714" width="8.77734375" style="1" bestFit="1" customWidth="1"/>
    <col min="2715" max="2715" width="7.44140625" style="1" customWidth="1"/>
    <col min="2716" max="2930" width="8.88671875" style="1"/>
    <col min="2931" max="2931" width="2.21875" style="1" customWidth="1"/>
    <col min="2932" max="2932" width="1.44140625" style="1" customWidth="1"/>
    <col min="2933" max="2933" width="4.44140625" style="1" customWidth="1"/>
    <col min="2934" max="2936" width="9.5546875" style="1" customWidth="1"/>
    <col min="2937" max="2937" width="8.77734375" style="1" bestFit="1" customWidth="1"/>
    <col min="2938" max="2938" width="7.44140625" style="1" customWidth="1"/>
    <col min="2939" max="2941" width="10.6640625" style="1" customWidth="1"/>
    <col min="2942" max="2942" width="8.77734375" style="1" bestFit="1" customWidth="1"/>
    <col min="2943" max="2943" width="7.44140625" style="1" customWidth="1"/>
    <col min="2944" max="2944" width="2.33203125" style="1" customWidth="1"/>
    <col min="2945" max="2945" width="2.21875" style="1" customWidth="1"/>
    <col min="2946" max="2946" width="1.44140625" style="1" customWidth="1"/>
    <col min="2947" max="2947" width="4.44140625" style="1" customWidth="1"/>
    <col min="2948" max="2950" width="9.5546875" style="1" customWidth="1"/>
    <col min="2951" max="2951" width="8.33203125" style="1" bestFit="1" customWidth="1"/>
    <col min="2952" max="2952" width="7.44140625" style="1" customWidth="1"/>
    <col min="2953" max="2955" width="10.6640625" style="1" customWidth="1"/>
    <col min="2956" max="2957" width="7.44140625" style="1" customWidth="1"/>
    <col min="2958" max="2958" width="2.33203125" style="1" customWidth="1"/>
    <col min="2959" max="2959" width="2.21875" style="1" customWidth="1"/>
    <col min="2960" max="2960" width="1.44140625" style="1" customWidth="1"/>
    <col min="2961" max="2961" width="4.44140625" style="1" customWidth="1"/>
    <col min="2962" max="2964" width="9.5546875" style="1" customWidth="1"/>
    <col min="2965" max="2965" width="8.77734375" style="1" bestFit="1" customWidth="1"/>
    <col min="2966" max="2966" width="7.44140625" style="1" customWidth="1"/>
    <col min="2967" max="2969" width="10.6640625" style="1" customWidth="1"/>
    <col min="2970" max="2970" width="8.77734375" style="1" bestFit="1" customWidth="1"/>
    <col min="2971" max="2971" width="7.44140625" style="1" customWidth="1"/>
    <col min="2972" max="3186" width="8.88671875" style="1"/>
    <col min="3187" max="3187" width="2.21875" style="1" customWidth="1"/>
    <col min="3188" max="3188" width="1.44140625" style="1" customWidth="1"/>
    <col min="3189" max="3189" width="4.44140625" style="1" customWidth="1"/>
    <col min="3190" max="3192" width="9.5546875" style="1" customWidth="1"/>
    <col min="3193" max="3193" width="8.77734375" style="1" bestFit="1" customWidth="1"/>
    <col min="3194" max="3194" width="7.44140625" style="1" customWidth="1"/>
    <col min="3195" max="3197" width="10.6640625" style="1" customWidth="1"/>
    <col min="3198" max="3198" width="8.77734375" style="1" bestFit="1" customWidth="1"/>
    <col min="3199" max="3199" width="7.44140625" style="1" customWidth="1"/>
    <col min="3200" max="3200" width="2.33203125" style="1" customWidth="1"/>
    <col min="3201" max="3201" width="2.21875" style="1" customWidth="1"/>
    <col min="3202" max="3202" width="1.44140625" style="1" customWidth="1"/>
    <col min="3203" max="3203" width="4.44140625" style="1" customWidth="1"/>
    <col min="3204" max="3206" width="9.5546875" style="1" customWidth="1"/>
    <col min="3207" max="3207" width="8.33203125" style="1" bestFit="1" customWidth="1"/>
    <col min="3208" max="3208" width="7.44140625" style="1" customWidth="1"/>
    <col min="3209" max="3211" width="10.6640625" style="1" customWidth="1"/>
    <col min="3212" max="3213" width="7.44140625" style="1" customWidth="1"/>
    <col min="3214" max="3214" width="2.33203125" style="1" customWidth="1"/>
    <col min="3215" max="3215" width="2.21875" style="1" customWidth="1"/>
    <col min="3216" max="3216" width="1.44140625" style="1" customWidth="1"/>
    <col min="3217" max="3217" width="4.44140625" style="1" customWidth="1"/>
    <col min="3218" max="3220" width="9.5546875" style="1" customWidth="1"/>
    <col min="3221" max="3221" width="8.77734375" style="1" bestFit="1" customWidth="1"/>
    <col min="3222" max="3222" width="7.44140625" style="1" customWidth="1"/>
    <col min="3223" max="3225" width="10.6640625" style="1" customWidth="1"/>
    <col min="3226" max="3226" width="8.77734375" style="1" bestFit="1" customWidth="1"/>
    <col min="3227" max="3227" width="7.44140625" style="1" customWidth="1"/>
    <col min="3228" max="3442" width="8.88671875" style="1"/>
    <col min="3443" max="3443" width="2.21875" style="1" customWidth="1"/>
    <col min="3444" max="3444" width="1.44140625" style="1" customWidth="1"/>
    <col min="3445" max="3445" width="4.44140625" style="1" customWidth="1"/>
    <col min="3446" max="3448" width="9.5546875" style="1" customWidth="1"/>
    <col min="3449" max="3449" width="8.77734375" style="1" bestFit="1" customWidth="1"/>
    <col min="3450" max="3450" width="7.44140625" style="1" customWidth="1"/>
    <col min="3451" max="3453" width="10.6640625" style="1" customWidth="1"/>
    <col min="3454" max="3454" width="8.77734375" style="1" bestFit="1" customWidth="1"/>
    <col min="3455" max="3455" width="7.44140625" style="1" customWidth="1"/>
    <col min="3456" max="3456" width="2.33203125" style="1" customWidth="1"/>
    <col min="3457" max="3457" width="2.21875" style="1" customWidth="1"/>
    <col min="3458" max="3458" width="1.44140625" style="1" customWidth="1"/>
    <col min="3459" max="3459" width="4.44140625" style="1" customWidth="1"/>
    <col min="3460" max="3462" width="9.5546875" style="1" customWidth="1"/>
    <col min="3463" max="3463" width="8.33203125" style="1" bestFit="1" customWidth="1"/>
    <col min="3464" max="3464" width="7.44140625" style="1" customWidth="1"/>
    <col min="3465" max="3467" width="10.6640625" style="1" customWidth="1"/>
    <col min="3468" max="3469" width="7.44140625" style="1" customWidth="1"/>
    <col min="3470" max="3470" width="2.33203125" style="1" customWidth="1"/>
    <col min="3471" max="3471" width="2.21875" style="1" customWidth="1"/>
    <col min="3472" max="3472" width="1.44140625" style="1" customWidth="1"/>
    <col min="3473" max="3473" width="4.44140625" style="1" customWidth="1"/>
    <col min="3474" max="3476" width="9.5546875" style="1" customWidth="1"/>
    <col min="3477" max="3477" width="8.77734375" style="1" bestFit="1" customWidth="1"/>
    <col min="3478" max="3478" width="7.44140625" style="1" customWidth="1"/>
    <col min="3479" max="3481" width="10.6640625" style="1" customWidth="1"/>
    <col min="3482" max="3482" width="8.77734375" style="1" bestFit="1" customWidth="1"/>
    <col min="3483" max="3483" width="7.44140625" style="1" customWidth="1"/>
    <col min="3484" max="3698" width="8.88671875" style="1"/>
    <col min="3699" max="3699" width="2.21875" style="1" customWidth="1"/>
    <col min="3700" max="3700" width="1.44140625" style="1" customWidth="1"/>
    <col min="3701" max="3701" width="4.44140625" style="1" customWidth="1"/>
    <col min="3702" max="3704" width="9.5546875" style="1" customWidth="1"/>
    <col min="3705" max="3705" width="8.77734375" style="1" bestFit="1" customWidth="1"/>
    <col min="3706" max="3706" width="7.44140625" style="1" customWidth="1"/>
    <col min="3707" max="3709" width="10.6640625" style="1" customWidth="1"/>
    <col min="3710" max="3710" width="8.77734375" style="1" bestFit="1" customWidth="1"/>
    <col min="3711" max="3711" width="7.44140625" style="1" customWidth="1"/>
    <col min="3712" max="3712" width="2.33203125" style="1" customWidth="1"/>
    <col min="3713" max="3713" width="2.21875" style="1" customWidth="1"/>
    <col min="3714" max="3714" width="1.44140625" style="1" customWidth="1"/>
    <col min="3715" max="3715" width="4.44140625" style="1" customWidth="1"/>
    <col min="3716" max="3718" width="9.5546875" style="1" customWidth="1"/>
    <col min="3719" max="3719" width="8.33203125" style="1" bestFit="1" customWidth="1"/>
    <col min="3720" max="3720" width="7.44140625" style="1" customWidth="1"/>
    <col min="3721" max="3723" width="10.6640625" style="1" customWidth="1"/>
    <col min="3724" max="3725" width="7.44140625" style="1" customWidth="1"/>
    <col min="3726" max="3726" width="2.33203125" style="1" customWidth="1"/>
    <col min="3727" max="3727" width="2.21875" style="1" customWidth="1"/>
    <col min="3728" max="3728" width="1.44140625" style="1" customWidth="1"/>
    <col min="3729" max="3729" width="4.44140625" style="1" customWidth="1"/>
    <col min="3730" max="3732" width="9.5546875" style="1" customWidth="1"/>
    <col min="3733" max="3733" width="8.77734375" style="1" bestFit="1" customWidth="1"/>
    <col min="3734" max="3734" width="7.44140625" style="1" customWidth="1"/>
    <col min="3735" max="3737" width="10.6640625" style="1" customWidth="1"/>
    <col min="3738" max="3738" width="8.77734375" style="1" bestFit="1" customWidth="1"/>
    <col min="3739" max="3739" width="7.44140625" style="1" customWidth="1"/>
    <col min="3740" max="3954" width="8.88671875" style="1"/>
    <col min="3955" max="3955" width="2.21875" style="1" customWidth="1"/>
    <col min="3956" max="3956" width="1.44140625" style="1" customWidth="1"/>
    <col min="3957" max="3957" width="4.44140625" style="1" customWidth="1"/>
    <col min="3958" max="3960" width="9.5546875" style="1" customWidth="1"/>
    <col min="3961" max="3961" width="8.77734375" style="1" bestFit="1" customWidth="1"/>
    <col min="3962" max="3962" width="7.44140625" style="1" customWidth="1"/>
    <col min="3963" max="3965" width="10.6640625" style="1" customWidth="1"/>
    <col min="3966" max="3966" width="8.77734375" style="1" bestFit="1" customWidth="1"/>
    <col min="3967" max="3967" width="7.44140625" style="1" customWidth="1"/>
    <col min="3968" max="3968" width="2.33203125" style="1" customWidth="1"/>
    <col min="3969" max="3969" width="2.21875" style="1" customWidth="1"/>
    <col min="3970" max="3970" width="1.44140625" style="1" customWidth="1"/>
    <col min="3971" max="3971" width="4.44140625" style="1" customWidth="1"/>
    <col min="3972" max="3974" width="9.5546875" style="1" customWidth="1"/>
    <col min="3975" max="3975" width="8.33203125" style="1" bestFit="1" customWidth="1"/>
    <col min="3976" max="3976" width="7.44140625" style="1" customWidth="1"/>
    <col min="3977" max="3979" width="10.6640625" style="1" customWidth="1"/>
    <col min="3980" max="3981" width="7.44140625" style="1" customWidth="1"/>
    <col min="3982" max="3982" width="2.33203125" style="1" customWidth="1"/>
    <col min="3983" max="3983" width="2.21875" style="1" customWidth="1"/>
    <col min="3984" max="3984" width="1.44140625" style="1" customWidth="1"/>
    <col min="3985" max="3985" width="4.44140625" style="1" customWidth="1"/>
    <col min="3986" max="3988" width="9.5546875" style="1" customWidth="1"/>
    <col min="3989" max="3989" width="8.77734375" style="1" bestFit="1" customWidth="1"/>
    <col min="3990" max="3990" width="7.44140625" style="1" customWidth="1"/>
    <col min="3991" max="3993" width="10.6640625" style="1" customWidth="1"/>
    <col min="3994" max="3994" width="8.77734375" style="1" bestFit="1" customWidth="1"/>
    <col min="3995" max="3995" width="7.44140625" style="1" customWidth="1"/>
    <col min="3996" max="4210" width="8.88671875" style="1"/>
    <col min="4211" max="4211" width="2.21875" style="1" customWidth="1"/>
    <col min="4212" max="4212" width="1.44140625" style="1" customWidth="1"/>
    <col min="4213" max="4213" width="4.44140625" style="1" customWidth="1"/>
    <col min="4214" max="4216" width="9.5546875" style="1" customWidth="1"/>
    <col min="4217" max="4217" width="8.77734375" style="1" bestFit="1" customWidth="1"/>
    <col min="4218" max="4218" width="7.44140625" style="1" customWidth="1"/>
    <col min="4219" max="4221" width="10.6640625" style="1" customWidth="1"/>
    <col min="4222" max="4222" width="8.77734375" style="1" bestFit="1" customWidth="1"/>
    <col min="4223" max="4223" width="7.44140625" style="1" customWidth="1"/>
    <col min="4224" max="4224" width="2.33203125" style="1" customWidth="1"/>
    <col min="4225" max="4225" width="2.21875" style="1" customWidth="1"/>
    <col min="4226" max="4226" width="1.44140625" style="1" customWidth="1"/>
    <col min="4227" max="4227" width="4.44140625" style="1" customWidth="1"/>
    <col min="4228" max="4230" width="9.5546875" style="1" customWidth="1"/>
    <col min="4231" max="4231" width="8.33203125" style="1" bestFit="1" customWidth="1"/>
    <col min="4232" max="4232" width="7.44140625" style="1" customWidth="1"/>
    <col min="4233" max="4235" width="10.6640625" style="1" customWidth="1"/>
    <col min="4236" max="4237" width="7.44140625" style="1" customWidth="1"/>
    <col min="4238" max="4238" width="2.33203125" style="1" customWidth="1"/>
    <col min="4239" max="4239" width="2.21875" style="1" customWidth="1"/>
    <col min="4240" max="4240" width="1.44140625" style="1" customWidth="1"/>
    <col min="4241" max="4241" width="4.44140625" style="1" customWidth="1"/>
    <col min="4242" max="4244" width="9.5546875" style="1" customWidth="1"/>
    <col min="4245" max="4245" width="8.77734375" style="1" bestFit="1" customWidth="1"/>
    <col min="4246" max="4246" width="7.44140625" style="1" customWidth="1"/>
    <col min="4247" max="4249" width="10.6640625" style="1" customWidth="1"/>
    <col min="4250" max="4250" width="8.77734375" style="1" bestFit="1" customWidth="1"/>
    <col min="4251" max="4251" width="7.44140625" style="1" customWidth="1"/>
    <col min="4252" max="4466" width="8.88671875" style="1"/>
    <col min="4467" max="4467" width="2.21875" style="1" customWidth="1"/>
    <col min="4468" max="4468" width="1.44140625" style="1" customWidth="1"/>
    <col min="4469" max="4469" width="4.44140625" style="1" customWidth="1"/>
    <col min="4470" max="4472" width="9.5546875" style="1" customWidth="1"/>
    <col min="4473" max="4473" width="8.77734375" style="1" bestFit="1" customWidth="1"/>
    <col min="4474" max="4474" width="7.44140625" style="1" customWidth="1"/>
    <col min="4475" max="4477" width="10.6640625" style="1" customWidth="1"/>
    <col min="4478" max="4478" width="8.77734375" style="1" bestFit="1" customWidth="1"/>
    <col min="4479" max="4479" width="7.44140625" style="1" customWidth="1"/>
    <col min="4480" max="4480" width="2.33203125" style="1" customWidth="1"/>
    <col min="4481" max="4481" width="2.21875" style="1" customWidth="1"/>
    <col min="4482" max="4482" width="1.44140625" style="1" customWidth="1"/>
    <col min="4483" max="4483" width="4.44140625" style="1" customWidth="1"/>
    <col min="4484" max="4486" width="9.5546875" style="1" customWidth="1"/>
    <col min="4487" max="4487" width="8.33203125" style="1" bestFit="1" customWidth="1"/>
    <col min="4488" max="4488" width="7.44140625" style="1" customWidth="1"/>
    <col min="4489" max="4491" width="10.6640625" style="1" customWidth="1"/>
    <col min="4492" max="4493" width="7.44140625" style="1" customWidth="1"/>
    <col min="4494" max="4494" width="2.33203125" style="1" customWidth="1"/>
    <col min="4495" max="4495" width="2.21875" style="1" customWidth="1"/>
    <col min="4496" max="4496" width="1.44140625" style="1" customWidth="1"/>
    <col min="4497" max="4497" width="4.44140625" style="1" customWidth="1"/>
    <col min="4498" max="4500" width="9.5546875" style="1" customWidth="1"/>
    <col min="4501" max="4501" width="8.77734375" style="1" bestFit="1" customWidth="1"/>
    <col min="4502" max="4502" width="7.44140625" style="1" customWidth="1"/>
    <col min="4503" max="4505" width="10.6640625" style="1" customWidth="1"/>
    <col min="4506" max="4506" width="8.77734375" style="1" bestFit="1" customWidth="1"/>
    <col min="4507" max="4507" width="7.44140625" style="1" customWidth="1"/>
    <col min="4508" max="4722" width="8.88671875" style="1"/>
    <col min="4723" max="4723" width="2.21875" style="1" customWidth="1"/>
    <col min="4724" max="4724" width="1.44140625" style="1" customWidth="1"/>
    <col min="4725" max="4725" width="4.44140625" style="1" customWidth="1"/>
    <col min="4726" max="4728" width="9.5546875" style="1" customWidth="1"/>
    <col min="4729" max="4729" width="8.77734375" style="1" bestFit="1" customWidth="1"/>
    <col min="4730" max="4730" width="7.44140625" style="1" customWidth="1"/>
    <col min="4731" max="4733" width="10.6640625" style="1" customWidth="1"/>
    <col min="4734" max="4734" width="8.77734375" style="1" bestFit="1" customWidth="1"/>
    <col min="4735" max="4735" width="7.44140625" style="1" customWidth="1"/>
    <col min="4736" max="4736" width="2.33203125" style="1" customWidth="1"/>
    <col min="4737" max="4737" width="2.21875" style="1" customWidth="1"/>
    <col min="4738" max="4738" width="1.44140625" style="1" customWidth="1"/>
    <col min="4739" max="4739" width="4.44140625" style="1" customWidth="1"/>
    <col min="4740" max="4742" width="9.5546875" style="1" customWidth="1"/>
    <col min="4743" max="4743" width="8.33203125" style="1" bestFit="1" customWidth="1"/>
    <col min="4744" max="4744" width="7.44140625" style="1" customWidth="1"/>
    <col min="4745" max="4747" width="10.6640625" style="1" customWidth="1"/>
    <col min="4748" max="4749" width="7.44140625" style="1" customWidth="1"/>
    <col min="4750" max="4750" width="2.33203125" style="1" customWidth="1"/>
    <col min="4751" max="4751" width="2.21875" style="1" customWidth="1"/>
    <col min="4752" max="4752" width="1.44140625" style="1" customWidth="1"/>
    <col min="4753" max="4753" width="4.44140625" style="1" customWidth="1"/>
    <col min="4754" max="4756" width="9.5546875" style="1" customWidth="1"/>
    <col min="4757" max="4757" width="8.77734375" style="1" bestFit="1" customWidth="1"/>
    <col min="4758" max="4758" width="7.44140625" style="1" customWidth="1"/>
    <col min="4759" max="4761" width="10.6640625" style="1" customWidth="1"/>
    <col min="4762" max="4762" width="8.77734375" style="1" bestFit="1" customWidth="1"/>
    <col min="4763" max="4763" width="7.44140625" style="1" customWidth="1"/>
    <col min="4764" max="4978" width="8.88671875" style="1"/>
    <col min="4979" max="4979" width="2.21875" style="1" customWidth="1"/>
    <col min="4980" max="4980" width="1.44140625" style="1" customWidth="1"/>
    <col min="4981" max="4981" width="4.44140625" style="1" customWidth="1"/>
    <col min="4982" max="4984" width="9.5546875" style="1" customWidth="1"/>
    <col min="4985" max="4985" width="8.77734375" style="1" bestFit="1" customWidth="1"/>
    <col min="4986" max="4986" width="7.44140625" style="1" customWidth="1"/>
    <col min="4987" max="4989" width="10.6640625" style="1" customWidth="1"/>
    <col min="4990" max="4990" width="8.77734375" style="1" bestFit="1" customWidth="1"/>
    <col min="4991" max="4991" width="7.44140625" style="1" customWidth="1"/>
    <col min="4992" max="4992" width="2.33203125" style="1" customWidth="1"/>
    <col min="4993" max="4993" width="2.21875" style="1" customWidth="1"/>
    <col min="4994" max="4994" width="1.44140625" style="1" customWidth="1"/>
    <col min="4995" max="4995" width="4.44140625" style="1" customWidth="1"/>
    <col min="4996" max="4998" width="9.5546875" style="1" customWidth="1"/>
    <col min="4999" max="4999" width="8.33203125" style="1" bestFit="1" customWidth="1"/>
    <col min="5000" max="5000" width="7.44140625" style="1" customWidth="1"/>
    <col min="5001" max="5003" width="10.6640625" style="1" customWidth="1"/>
    <col min="5004" max="5005" width="7.44140625" style="1" customWidth="1"/>
    <col min="5006" max="5006" width="2.33203125" style="1" customWidth="1"/>
    <col min="5007" max="5007" width="2.21875" style="1" customWidth="1"/>
    <col min="5008" max="5008" width="1.44140625" style="1" customWidth="1"/>
    <col min="5009" max="5009" width="4.44140625" style="1" customWidth="1"/>
    <col min="5010" max="5012" width="9.5546875" style="1" customWidth="1"/>
    <col min="5013" max="5013" width="8.77734375" style="1" bestFit="1" customWidth="1"/>
    <col min="5014" max="5014" width="7.44140625" style="1" customWidth="1"/>
    <col min="5015" max="5017" width="10.6640625" style="1" customWidth="1"/>
    <col min="5018" max="5018" width="8.77734375" style="1" bestFit="1" customWidth="1"/>
    <col min="5019" max="5019" width="7.44140625" style="1" customWidth="1"/>
    <col min="5020" max="5234" width="8.88671875" style="1"/>
    <col min="5235" max="5235" width="2.21875" style="1" customWidth="1"/>
    <col min="5236" max="5236" width="1.44140625" style="1" customWidth="1"/>
    <col min="5237" max="5237" width="4.44140625" style="1" customWidth="1"/>
    <col min="5238" max="5240" width="9.5546875" style="1" customWidth="1"/>
    <col min="5241" max="5241" width="8.77734375" style="1" bestFit="1" customWidth="1"/>
    <col min="5242" max="5242" width="7.44140625" style="1" customWidth="1"/>
    <col min="5243" max="5245" width="10.6640625" style="1" customWidth="1"/>
    <col min="5246" max="5246" width="8.77734375" style="1" bestFit="1" customWidth="1"/>
    <col min="5247" max="5247" width="7.44140625" style="1" customWidth="1"/>
    <col min="5248" max="5248" width="2.33203125" style="1" customWidth="1"/>
    <col min="5249" max="5249" width="2.21875" style="1" customWidth="1"/>
    <col min="5250" max="5250" width="1.44140625" style="1" customWidth="1"/>
    <col min="5251" max="5251" width="4.44140625" style="1" customWidth="1"/>
    <col min="5252" max="5254" width="9.5546875" style="1" customWidth="1"/>
    <col min="5255" max="5255" width="8.33203125" style="1" bestFit="1" customWidth="1"/>
    <col min="5256" max="5256" width="7.44140625" style="1" customWidth="1"/>
    <col min="5257" max="5259" width="10.6640625" style="1" customWidth="1"/>
    <col min="5260" max="5261" width="7.44140625" style="1" customWidth="1"/>
    <col min="5262" max="5262" width="2.33203125" style="1" customWidth="1"/>
    <col min="5263" max="5263" width="2.21875" style="1" customWidth="1"/>
    <col min="5264" max="5264" width="1.44140625" style="1" customWidth="1"/>
    <col min="5265" max="5265" width="4.44140625" style="1" customWidth="1"/>
    <col min="5266" max="5268" width="9.5546875" style="1" customWidth="1"/>
    <col min="5269" max="5269" width="8.77734375" style="1" bestFit="1" customWidth="1"/>
    <col min="5270" max="5270" width="7.44140625" style="1" customWidth="1"/>
    <col min="5271" max="5273" width="10.6640625" style="1" customWidth="1"/>
    <col min="5274" max="5274" width="8.77734375" style="1" bestFit="1" customWidth="1"/>
    <col min="5275" max="5275" width="7.44140625" style="1" customWidth="1"/>
    <col min="5276" max="5490" width="8.88671875" style="1"/>
    <col min="5491" max="5491" width="2.21875" style="1" customWidth="1"/>
    <col min="5492" max="5492" width="1.44140625" style="1" customWidth="1"/>
    <col min="5493" max="5493" width="4.44140625" style="1" customWidth="1"/>
    <col min="5494" max="5496" width="9.5546875" style="1" customWidth="1"/>
    <col min="5497" max="5497" width="8.77734375" style="1" bestFit="1" customWidth="1"/>
    <col min="5498" max="5498" width="7.44140625" style="1" customWidth="1"/>
    <col min="5499" max="5501" width="10.6640625" style="1" customWidth="1"/>
    <col min="5502" max="5502" width="8.77734375" style="1" bestFit="1" customWidth="1"/>
    <col min="5503" max="5503" width="7.44140625" style="1" customWidth="1"/>
    <col min="5504" max="5504" width="2.33203125" style="1" customWidth="1"/>
    <col min="5505" max="5505" width="2.21875" style="1" customWidth="1"/>
    <col min="5506" max="5506" width="1.44140625" style="1" customWidth="1"/>
    <col min="5507" max="5507" width="4.44140625" style="1" customWidth="1"/>
    <col min="5508" max="5510" width="9.5546875" style="1" customWidth="1"/>
    <col min="5511" max="5511" width="8.33203125" style="1" bestFit="1" customWidth="1"/>
    <col min="5512" max="5512" width="7.44140625" style="1" customWidth="1"/>
    <col min="5513" max="5515" width="10.6640625" style="1" customWidth="1"/>
    <col min="5516" max="5517" width="7.44140625" style="1" customWidth="1"/>
    <col min="5518" max="5518" width="2.33203125" style="1" customWidth="1"/>
    <col min="5519" max="5519" width="2.21875" style="1" customWidth="1"/>
    <col min="5520" max="5520" width="1.44140625" style="1" customWidth="1"/>
    <col min="5521" max="5521" width="4.44140625" style="1" customWidth="1"/>
    <col min="5522" max="5524" width="9.5546875" style="1" customWidth="1"/>
    <col min="5525" max="5525" width="8.77734375" style="1" bestFit="1" customWidth="1"/>
    <col min="5526" max="5526" width="7.44140625" style="1" customWidth="1"/>
    <col min="5527" max="5529" width="10.6640625" style="1" customWidth="1"/>
    <col min="5530" max="5530" width="8.77734375" style="1" bestFit="1" customWidth="1"/>
    <col min="5531" max="5531" width="7.44140625" style="1" customWidth="1"/>
    <col min="5532" max="5746" width="8.88671875" style="1"/>
    <col min="5747" max="5747" width="2.21875" style="1" customWidth="1"/>
    <col min="5748" max="5748" width="1.44140625" style="1" customWidth="1"/>
    <col min="5749" max="5749" width="4.44140625" style="1" customWidth="1"/>
    <col min="5750" max="5752" width="9.5546875" style="1" customWidth="1"/>
    <col min="5753" max="5753" width="8.77734375" style="1" bestFit="1" customWidth="1"/>
    <col min="5754" max="5754" width="7.44140625" style="1" customWidth="1"/>
    <col min="5755" max="5757" width="10.6640625" style="1" customWidth="1"/>
    <col min="5758" max="5758" width="8.77734375" style="1" bestFit="1" customWidth="1"/>
    <col min="5759" max="5759" width="7.44140625" style="1" customWidth="1"/>
    <col min="5760" max="5760" width="2.33203125" style="1" customWidth="1"/>
    <col min="5761" max="5761" width="2.21875" style="1" customWidth="1"/>
    <col min="5762" max="5762" width="1.44140625" style="1" customWidth="1"/>
    <col min="5763" max="5763" width="4.44140625" style="1" customWidth="1"/>
    <col min="5764" max="5766" width="9.5546875" style="1" customWidth="1"/>
    <col min="5767" max="5767" width="8.33203125" style="1" bestFit="1" customWidth="1"/>
    <col min="5768" max="5768" width="7.44140625" style="1" customWidth="1"/>
    <col min="5769" max="5771" width="10.6640625" style="1" customWidth="1"/>
    <col min="5772" max="5773" width="7.44140625" style="1" customWidth="1"/>
    <col min="5774" max="5774" width="2.33203125" style="1" customWidth="1"/>
    <col min="5775" max="5775" width="2.21875" style="1" customWidth="1"/>
    <col min="5776" max="5776" width="1.44140625" style="1" customWidth="1"/>
    <col min="5777" max="5777" width="4.44140625" style="1" customWidth="1"/>
    <col min="5778" max="5780" width="9.5546875" style="1" customWidth="1"/>
    <col min="5781" max="5781" width="8.77734375" style="1" bestFit="1" customWidth="1"/>
    <col min="5782" max="5782" width="7.44140625" style="1" customWidth="1"/>
    <col min="5783" max="5785" width="10.6640625" style="1" customWidth="1"/>
    <col min="5786" max="5786" width="8.77734375" style="1" bestFit="1" customWidth="1"/>
    <col min="5787" max="5787" width="7.44140625" style="1" customWidth="1"/>
    <col min="5788" max="6002" width="8.88671875" style="1"/>
    <col min="6003" max="6003" width="2.21875" style="1" customWidth="1"/>
    <col min="6004" max="6004" width="1.44140625" style="1" customWidth="1"/>
    <col min="6005" max="6005" width="4.44140625" style="1" customWidth="1"/>
    <col min="6006" max="6008" width="9.5546875" style="1" customWidth="1"/>
    <col min="6009" max="6009" width="8.77734375" style="1" bestFit="1" customWidth="1"/>
    <col min="6010" max="6010" width="7.44140625" style="1" customWidth="1"/>
    <col min="6011" max="6013" width="10.6640625" style="1" customWidth="1"/>
    <col min="6014" max="6014" width="8.77734375" style="1" bestFit="1" customWidth="1"/>
    <col min="6015" max="6015" width="7.44140625" style="1" customWidth="1"/>
    <col min="6016" max="6016" width="2.33203125" style="1" customWidth="1"/>
    <col min="6017" max="6017" width="2.21875" style="1" customWidth="1"/>
    <col min="6018" max="6018" width="1.44140625" style="1" customWidth="1"/>
    <col min="6019" max="6019" width="4.44140625" style="1" customWidth="1"/>
    <col min="6020" max="6022" width="9.5546875" style="1" customWidth="1"/>
    <col min="6023" max="6023" width="8.33203125" style="1" bestFit="1" customWidth="1"/>
    <col min="6024" max="6024" width="7.44140625" style="1" customWidth="1"/>
    <col min="6025" max="6027" width="10.6640625" style="1" customWidth="1"/>
    <col min="6028" max="6029" width="7.44140625" style="1" customWidth="1"/>
    <col min="6030" max="6030" width="2.33203125" style="1" customWidth="1"/>
    <col min="6031" max="6031" width="2.21875" style="1" customWidth="1"/>
    <col min="6032" max="6032" width="1.44140625" style="1" customWidth="1"/>
    <col min="6033" max="6033" width="4.44140625" style="1" customWidth="1"/>
    <col min="6034" max="6036" width="9.5546875" style="1" customWidth="1"/>
    <col min="6037" max="6037" width="8.77734375" style="1" bestFit="1" customWidth="1"/>
    <col min="6038" max="6038" width="7.44140625" style="1" customWidth="1"/>
    <col min="6039" max="6041" width="10.6640625" style="1" customWidth="1"/>
    <col min="6042" max="6042" width="8.77734375" style="1" bestFit="1" customWidth="1"/>
    <col min="6043" max="6043" width="7.44140625" style="1" customWidth="1"/>
    <col min="6044" max="6258" width="8.88671875" style="1"/>
    <col min="6259" max="6259" width="2.21875" style="1" customWidth="1"/>
    <col min="6260" max="6260" width="1.44140625" style="1" customWidth="1"/>
    <col min="6261" max="6261" width="4.44140625" style="1" customWidth="1"/>
    <col min="6262" max="6264" width="9.5546875" style="1" customWidth="1"/>
    <col min="6265" max="6265" width="8.77734375" style="1" bestFit="1" customWidth="1"/>
    <col min="6266" max="6266" width="7.44140625" style="1" customWidth="1"/>
    <col min="6267" max="6269" width="10.6640625" style="1" customWidth="1"/>
    <col min="6270" max="6270" width="8.77734375" style="1" bestFit="1" customWidth="1"/>
    <col min="6271" max="6271" width="7.44140625" style="1" customWidth="1"/>
    <col min="6272" max="6272" width="2.33203125" style="1" customWidth="1"/>
    <col min="6273" max="6273" width="2.21875" style="1" customWidth="1"/>
    <col min="6274" max="6274" width="1.44140625" style="1" customWidth="1"/>
    <col min="6275" max="6275" width="4.44140625" style="1" customWidth="1"/>
    <col min="6276" max="6278" width="9.5546875" style="1" customWidth="1"/>
    <col min="6279" max="6279" width="8.33203125" style="1" bestFit="1" customWidth="1"/>
    <col min="6280" max="6280" width="7.44140625" style="1" customWidth="1"/>
    <col min="6281" max="6283" width="10.6640625" style="1" customWidth="1"/>
    <col min="6284" max="6285" width="7.44140625" style="1" customWidth="1"/>
    <col min="6286" max="6286" width="2.33203125" style="1" customWidth="1"/>
    <col min="6287" max="6287" width="2.21875" style="1" customWidth="1"/>
    <col min="6288" max="6288" width="1.44140625" style="1" customWidth="1"/>
    <col min="6289" max="6289" width="4.44140625" style="1" customWidth="1"/>
    <col min="6290" max="6292" width="9.5546875" style="1" customWidth="1"/>
    <col min="6293" max="6293" width="8.77734375" style="1" bestFit="1" customWidth="1"/>
    <col min="6294" max="6294" width="7.44140625" style="1" customWidth="1"/>
    <col min="6295" max="6297" width="10.6640625" style="1" customWidth="1"/>
    <col min="6298" max="6298" width="8.77734375" style="1" bestFit="1" customWidth="1"/>
    <col min="6299" max="6299" width="7.44140625" style="1" customWidth="1"/>
    <col min="6300" max="6514" width="8.88671875" style="1"/>
    <col min="6515" max="6515" width="2.21875" style="1" customWidth="1"/>
    <col min="6516" max="6516" width="1.44140625" style="1" customWidth="1"/>
    <col min="6517" max="6517" width="4.44140625" style="1" customWidth="1"/>
    <col min="6518" max="6520" width="9.5546875" style="1" customWidth="1"/>
    <col min="6521" max="6521" width="8.77734375" style="1" bestFit="1" customWidth="1"/>
    <col min="6522" max="6522" width="7.44140625" style="1" customWidth="1"/>
    <col min="6523" max="6525" width="10.6640625" style="1" customWidth="1"/>
    <col min="6526" max="6526" width="8.77734375" style="1" bestFit="1" customWidth="1"/>
    <col min="6527" max="6527" width="7.44140625" style="1" customWidth="1"/>
    <col min="6528" max="6528" width="2.33203125" style="1" customWidth="1"/>
    <col min="6529" max="6529" width="2.21875" style="1" customWidth="1"/>
    <col min="6530" max="6530" width="1.44140625" style="1" customWidth="1"/>
    <col min="6531" max="6531" width="4.44140625" style="1" customWidth="1"/>
    <col min="6532" max="6534" width="9.5546875" style="1" customWidth="1"/>
    <col min="6535" max="6535" width="8.33203125" style="1" bestFit="1" customWidth="1"/>
    <col min="6536" max="6536" width="7.44140625" style="1" customWidth="1"/>
    <col min="6537" max="6539" width="10.6640625" style="1" customWidth="1"/>
    <col min="6540" max="6541" width="7.44140625" style="1" customWidth="1"/>
    <col min="6542" max="6542" width="2.33203125" style="1" customWidth="1"/>
    <col min="6543" max="6543" width="2.21875" style="1" customWidth="1"/>
    <col min="6544" max="6544" width="1.44140625" style="1" customWidth="1"/>
    <col min="6545" max="6545" width="4.44140625" style="1" customWidth="1"/>
    <col min="6546" max="6548" width="9.5546875" style="1" customWidth="1"/>
    <col min="6549" max="6549" width="8.77734375" style="1" bestFit="1" customWidth="1"/>
    <col min="6550" max="6550" width="7.44140625" style="1" customWidth="1"/>
    <col min="6551" max="6553" width="10.6640625" style="1" customWidth="1"/>
    <col min="6554" max="6554" width="8.77734375" style="1" bestFit="1" customWidth="1"/>
    <col min="6555" max="6555" width="7.44140625" style="1" customWidth="1"/>
    <col min="6556" max="6770" width="8.88671875" style="1"/>
    <col min="6771" max="6771" width="2.21875" style="1" customWidth="1"/>
    <col min="6772" max="6772" width="1.44140625" style="1" customWidth="1"/>
    <col min="6773" max="6773" width="4.44140625" style="1" customWidth="1"/>
    <col min="6774" max="6776" width="9.5546875" style="1" customWidth="1"/>
    <col min="6777" max="6777" width="8.77734375" style="1" bestFit="1" customWidth="1"/>
    <col min="6778" max="6778" width="7.44140625" style="1" customWidth="1"/>
    <col min="6779" max="6781" width="10.6640625" style="1" customWidth="1"/>
    <col min="6782" max="6782" width="8.77734375" style="1" bestFit="1" customWidth="1"/>
    <col min="6783" max="6783" width="7.44140625" style="1" customWidth="1"/>
    <col min="6784" max="6784" width="2.33203125" style="1" customWidth="1"/>
    <col min="6785" max="6785" width="2.21875" style="1" customWidth="1"/>
    <col min="6786" max="6786" width="1.44140625" style="1" customWidth="1"/>
    <col min="6787" max="6787" width="4.44140625" style="1" customWidth="1"/>
    <col min="6788" max="6790" width="9.5546875" style="1" customWidth="1"/>
    <col min="6791" max="6791" width="8.33203125" style="1" bestFit="1" customWidth="1"/>
    <col min="6792" max="6792" width="7.44140625" style="1" customWidth="1"/>
    <col min="6793" max="6795" width="10.6640625" style="1" customWidth="1"/>
    <col min="6796" max="6797" width="7.44140625" style="1" customWidth="1"/>
    <col min="6798" max="6798" width="2.33203125" style="1" customWidth="1"/>
    <col min="6799" max="6799" width="2.21875" style="1" customWidth="1"/>
    <col min="6800" max="6800" width="1.44140625" style="1" customWidth="1"/>
    <col min="6801" max="6801" width="4.44140625" style="1" customWidth="1"/>
    <col min="6802" max="6804" width="9.5546875" style="1" customWidth="1"/>
    <col min="6805" max="6805" width="8.77734375" style="1" bestFit="1" customWidth="1"/>
    <col min="6806" max="6806" width="7.44140625" style="1" customWidth="1"/>
    <col min="6807" max="6809" width="10.6640625" style="1" customWidth="1"/>
    <col min="6810" max="6810" width="8.77734375" style="1" bestFit="1" customWidth="1"/>
    <col min="6811" max="6811" width="7.44140625" style="1" customWidth="1"/>
    <col min="6812" max="7026" width="8.88671875" style="1"/>
    <col min="7027" max="7027" width="2.21875" style="1" customWidth="1"/>
    <col min="7028" max="7028" width="1.44140625" style="1" customWidth="1"/>
    <col min="7029" max="7029" width="4.44140625" style="1" customWidth="1"/>
    <col min="7030" max="7032" width="9.5546875" style="1" customWidth="1"/>
    <col min="7033" max="7033" width="8.77734375" style="1" bestFit="1" customWidth="1"/>
    <col min="7034" max="7034" width="7.44140625" style="1" customWidth="1"/>
    <col min="7035" max="7037" width="10.6640625" style="1" customWidth="1"/>
    <col min="7038" max="7038" width="8.77734375" style="1" bestFit="1" customWidth="1"/>
    <col min="7039" max="7039" width="7.44140625" style="1" customWidth="1"/>
    <col min="7040" max="7040" width="2.33203125" style="1" customWidth="1"/>
    <col min="7041" max="7041" width="2.21875" style="1" customWidth="1"/>
    <col min="7042" max="7042" width="1.44140625" style="1" customWidth="1"/>
    <col min="7043" max="7043" width="4.44140625" style="1" customWidth="1"/>
    <col min="7044" max="7046" width="9.5546875" style="1" customWidth="1"/>
    <col min="7047" max="7047" width="8.33203125" style="1" bestFit="1" customWidth="1"/>
    <col min="7048" max="7048" width="7.44140625" style="1" customWidth="1"/>
    <col min="7049" max="7051" width="10.6640625" style="1" customWidth="1"/>
    <col min="7052" max="7053" width="7.44140625" style="1" customWidth="1"/>
    <col min="7054" max="7054" width="2.33203125" style="1" customWidth="1"/>
    <col min="7055" max="7055" width="2.21875" style="1" customWidth="1"/>
    <col min="7056" max="7056" width="1.44140625" style="1" customWidth="1"/>
    <col min="7057" max="7057" width="4.44140625" style="1" customWidth="1"/>
    <col min="7058" max="7060" width="9.5546875" style="1" customWidth="1"/>
    <col min="7061" max="7061" width="8.77734375" style="1" bestFit="1" customWidth="1"/>
    <col min="7062" max="7062" width="7.44140625" style="1" customWidth="1"/>
    <col min="7063" max="7065" width="10.6640625" style="1" customWidth="1"/>
    <col min="7066" max="7066" width="8.77734375" style="1" bestFit="1" customWidth="1"/>
    <col min="7067" max="7067" width="7.44140625" style="1" customWidth="1"/>
    <col min="7068" max="7282" width="8.88671875" style="1"/>
    <col min="7283" max="7283" width="2.21875" style="1" customWidth="1"/>
    <col min="7284" max="7284" width="1.44140625" style="1" customWidth="1"/>
    <col min="7285" max="7285" width="4.44140625" style="1" customWidth="1"/>
    <col min="7286" max="7288" width="9.5546875" style="1" customWidth="1"/>
    <col min="7289" max="7289" width="8.77734375" style="1" bestFit="1" customWidth="1"/>
    <col min="7290" max="7290" width="7.44140625" style="1" customWidth="1"/>
    <col min="7291" max="7293" width="10.6640625" style="1" customWidth="1"/>
    <col min="7294" max="7294" width="8.77734375" style="1" bestFit="1" customWidth="1"/>
    <col min="7295" max="7295" width="7.44140625" style="1" customWidth="1"/>
    <col min="7296" max="7296" width="2.33203125" style="1" customWidth="1"/>
    <col min="7297" max="7297" width="2.21875" style="1" customWidth="1"/>
    <col min="7298" max="7298" width="1.44140625" style="1" customWidth="1"/>
    <col min="7299" max="7299" width="4.44140625" style="1" customWidth="1"/>
    <col min="7300" max="7302" width="9.5546875" style="1" customWidth="1"/>
    <col min="7303" max="7303" width="8.33203125" style="1" bestFit="1" customWidth="1"/>
    <col min="7304" max="7304" width="7.44140625" style="1" customWidth="1"/>
    <col min="7305" max="7307" width="10.6640625" style="1" customWidth="1"/>
    <col min="7308" max="7309" width="7.44140625" style="1" customWidth="1"/>
    <col min="7310" max="7310" width="2.33203125" style="1" customWidth="1"/>
    <col min="7311" max="7311" width="2.21875" style="1" customWidth="1"/>
    <col min="7312" max="7312" width="1.44140625" style="1" customWidth="1"/>
    <col min="7313" max="7313" width="4.44140625" style="1" customWidth="1"/>
    <col min="7314" max="7316" width="9.5546875" style="1" customWidth="1"/>
    <col min="7317" max="7317" width="8.77734375" style="1" bestFit="1" customWidth="1"/>
    <col min="7318" max="7318" width="7.44140625" style="1" customWidth="1"/>
    <col min="7319" max="7321" width="10.6640625" style="1" customWidth="1"/>
    <col min="7322" max="7322" width="8.77734375" style="1" bestFit="1" customWidth="1"/>
    <col min="7323" max="7323" width="7.44140625" style="1" customWidth="1"/>
    <col min="7324" max="7538" width="8.88671875" style="1"/>
    <col min="7539" max="7539" width="2.21875" style="1" customWidth="1"/>
    <col min="7540" max="7540" width="1.44140625" style="1" customWidth="1"/>
    <col min="7541" max="7541" width="4.44140625" style="1" customWidth="1"/>
    <col min="7542" max="7544" width="9.5546875" style="1" customWidth="1"/>
    <col min="7545" max="7545" width="8.77734375" style="1" bestFit="1" customWidth="1"/>
    <col min="7546" max="7546" width="7.44140625" style="1" customWidth="1"/>
    <col min="7547" max="7549" width="10.6640625" style="1" customWidth="1"/>
    <col min="7550" max="7550" width="8.77734375" style="1" bestFit="1" customWidth="1"/>
    <col min="7551" max="7551" width="7.44140625" style="1" customWidth="1"/>
    <col min="7552" max="7552" width="2.33203125" style="1" customWidth="1"/>
    <col min="7553" max="7553" width="2.21875" style="1" customWidth="1"/>
    <col min="7554" max="7554" width="1.44140625" style="1" customWidth="1"/>
    <col min="7555" max="7555" width="4.44140625" style="1" customWidth="1"/>
    <col min="7556" max="7558" width="9.5546875" style="1" customWidth="1"/>
    <col min="7559" max="7559" width="8.33203125" style="1" bestFit="1" customWidth="1"/>
    <col min="7560" max="7560" width="7.44140625" style="1" customWidth="1"/>
    <col min="7561" max="7563" width="10.6640625" style="1" customWidth="1"/>
    <col min="7564" max="7565" width="7.44140625" style="1" customWidth="1"/>
    <col min="7566" max="7566" width="2.33203125" style="1" customWidth="1"/>
    <col min="7567" max="7567" width="2.21875" style="1" customWidth="1"/>
    <col min="7568" max="7568" width="1.44140625" style="1" customWidth="1"/>
    <col min="7569" max="7569" width="4.44140625" style="1" customWidth="1"/>
    <col min="7570" max="7572" width="9.5546875" style="1" customWidth="1"/>
    <col min="7573" max="7573" width="8.77734375" style="1" bestFit="1" customWidth="1"/>
    <col min="7574" max="7574" width="7.44140625" style="1" customWidth="1"/>
    <col min="7575" max="7577" width="10.6640625" style="1" customWidth="1"/>
    <col min="7578" max="7578" width="8.77734375" style="1" bestFit="1" customWidth="1"/>
    <col min="7579" max="7579" width="7.44140625" style="1" customWidth="1"/>
    <col min="7580" max="7794" width="8.88671875" style="1"/>
    <col min="7795" max="7795" width="2.21875" style="1" customWidth="1"/>
    <col min="7796" max="7796" width="1.44140625" style="1" customWidth="1"/>
    <col min="7797" max="7797" width="4.44140625" style="1" customWidth="1"/>
    <col min="7798" max="7800" width="9.5546875" style="1" customWidth="1"/>
    <col min="7801" max="7801" width="8.77734375" style="1" bestFit="1" customWidth="1"/>
    <col min="7802" max="7802" width="7.44140625" style="1" customWidth="1"/>
    <col min="7803" max="7805" width="10.6640625" style="1" customWidth="1"/>
    <col min="7806" max="7806" width="8.77734375" style="1" bestFit="1" customWidth="1"/>
    <col min="7807" max="7807" width="7.44140625" style="1" customWidth="1"/>
    <col min="7808" max="7808" width="2.33203125" style="1" customWidth="1"/>
    <col min="7809" max="7809" width="2.21875" style="1" customWidth="1"/>
    <col min="7810" max="7810" width="1.44140625" style="1" customWidth="1"/>
    <col min="7811" max="7811" width="4.44140625" style="1" customWidth="1"/>
    <col min="7812" max="7814" width="9.5546875" style="1" customWidth="1"/>
    <col min="7815" max="7815" width="8.33203125" style="1" bestFit="1" customWidth="1"/>
    <col min="7816" max="7816" width="7.44140625" style="1" customWidth="1"/>
    <col min="7817" max="7819" width="10.6640625" style="1" customWidth="1"/>
    <col min="7820" max="7821" width="7.44140625" style="1" customWidth="1"/>
    <col min="7822" max="7822" width="2.33203125" style="1" customWidth="1"/>
    <col min="7823" max="7823" width="2.21875" style="1" customWidth="1"/>
    <col min="7824" max="7824" width="1.44140625" style="1" customWidth="1"/>
    <col min="7825" max="7825" width="4.44140625" style="1" customWidth="1"/>
    <col min="7826" max="7828" width="9.5546875" style="1" customWidth="1"/>
    <col min="7829" max="7829" width="8.77734375" style="1" bestFit="1" customWidth="1"/>
    <col min="7830" max="7830" width="7.44140625" style="1" customWidth="1"/>
    <col min="7831" max="7833" width="10.6640625" style="1" customWidth="1"/>
    <col min="7834" max="7834" width="8.77734375" style="1" bestFit="1" customWidth="1"/>
    <col min="7835" max="7835" width="7.44140625" style="1" customWidth="1"/>
    <col min="7836" max="8050" width="8.88671875" style="1"/>
    <col min="8051" max="8051" width="2.21875" style="1" customWidth="1"/>
    <col min="8052" max="8052" width="1.44140625" style="1" customWidth="1"/>
    <col min="8053" max="8053" width="4.44140625" style="1" customWidth="1"/>
    <col min="8054" max="8056" width="9.5546875" style="1" customWidth="1"/>
    <col min="8057" max="8057" width="8.77734375" style="1" bestFit="1" customWidth="1"/>
    <col min="8058" max="8058" width="7.44140625" style="1" customWidth="1"/>
    <col min="8059" max="8061" width="10.6640625" style="1" customWidth="1"/>
    <col min="8062" max="8062" width="8.77734375" style="1" bestFit="1" customWidth="1"/>
    <col min="8063" max="8063" width="7.44140625" style="1" customWidth="1"/>
    <col min="8064" max="8064" width="2.33203125" style="1" customWidth="1"/>
    <col min="8065" max="8065" width="2.21875" style="1" customWidth="1"/>
    <col min="8066" max="8066" width="1.44140625" style="1" customWidth="1"/>
    <col min="8067" max="8067" width="4.44140625" style="1" customWidth="1"/>
    <col min="8068" max="8070" width="9.5546875" style="1" customWidth="1"/>
    <col min="8071" max="8071" width="8.33203125" style="1" bestFit="1" customWidth="1"/>
    <col min="8072" max="8072" width="7.44140625" style="1" customWidth="1"/>
    <col min="8073" max="8075" width="10.6640625" style="1" customWidth="1"/>
    <col min="8076" max="8077" width="7.44140625" style="1" customWidth="1"/>
    <col min="8078" max="8078" width="2.33203125" style="1" customWidth="1"/>
    <col min="8079" max="8079" width="2.21875" style="1" customWidth="1"/>
    <col min="8080" max="8080" width="1.44140625" style="1" customWidth="1"/>
    <col min="8081" max="8081" width="4.44140625" style="1" customWidth="1"/>
    <col min="8082" max="8084" width="9.5546875" style="1" customWidth="1"/>
    <col min="8085" max="8085" width="8.77734375" style="1" bestFit="1" customWidth="1"/>
    <col min="8086" max="8086" width="7.44140625" style="1" customWidth="1"/>
    <col min="8087" max="8089" width="10.6640625" style="1" customWidth="1"/>
    <col min="8090" max="8090" width="8.77734375" style="1" bestFit="1" customWidth="1"/>
    <col min="8091" max="8091" width="7.44140625" style="1" customWidth="1"/>
    <col min="8092" max="8306" width="8.88671875" style="1"/>
    <col min="8307" max="8307" width="2.21875" style="1" customWidth="1"/>
    <col min="8308" max="8308" width="1.44140625" style="1" customWidth="1"/>
    <col min="8309" max="8309" width="4.44140625" style="1" customWidth="1"/>
    <col min="8310" max="8312" width="9.5546875" style="1" customWidth="1"/>
    <col min="8313" max="8313" width="8.77734375" style="1" bestFit="1" customWidth="1"/>
    <col min="8314" max="8314" width="7.44140625" style="1" customWidth="1"/>
    <col min="8315" max="8317" width="10.6640625" style="1" customWidth="1"/>
    <col min="8318" max="8318" width="8.77734375" style="1" bestFit="1" customWidth="1"/>
    <col min="8319" max="8319" width="7.44140625" style="1" customWidth="1"/>
    <col min="8320" max="8320" width="2.33203125" style="1" customWidth="1"/>
    <col min="8321" max="8321" width="2.21875" style="1" customWidth="1"/>
    <col min="8322" max="8322" width="1.44140625" style="1" customWidth="1"/>
    <col min="8323" max="8323" width="4.44140625" style="1" customWidth="1"/>
    <col min="8324" max="8326" width="9.5546875" style="1" customWidth="1"/>
    <col min="8327" max="8327" width="8.33203125" style="1" bestFit="1" customWidth="1"/>
    <col min="8328" max="8328" width="7.44140625" style="1" customWidth="1"/>
    <col min="8329" max="8331" width="10.6640625" style="1" customWidth="1"/>
    <col min="8332" max="8333" width="7.44140625" style="1" customWidth="1"/>
    <col min="8334" max="8334" width="2.33203125" style="1" customWidth="1"/>
    <col min="8335" max="8335" width="2.21875" style="1" customWidth="1"/>
    <col min="8336" max="8336" width="1.44140625" style="1" customWidth="1"/>
    <col min="8337" max="8337" width="4.44140625" style="1" customWidth="1"/>
    <col min="8338" max="8340" width="9.5546875" style="1" customWidth="1"/>
    <col min="8341" max="8341" width="8.77734375" style="1" bestFit="1" customWidth="1"/>
    <col min="8342" max="8342" width="7.44140625" style="1" customWidth="1"/>
    <col min="8343" max="8345" width="10.6640625" style="1" customWidth="1"/>
    <col min="8346" max="8346" width="8.77734375" style="1" bestFit="1" customWidth="1"/>
    <col min="8347" max="8347" width="7.44140625" style="1" customWidth="1"/>
    <col min="8348" max="8562" width="8.88671875" style="1"/>
    <col min="8563" max="8563" width="2.21875" style="1" customWidth="1"/>
    <col min="8564" max="8564" width="1.44140625" style="1" customWidth="1"/>
    <col min="8565" max="8565" width="4.44140625" style="1" customWidth="1"/>
    <col min="8566" max="8568" width="9.5546875" style="1" customWidth="1"/>
    <col min="8569" max="8569" width="8.77734375" style="1" bestFit="1" customWidth="1"/>
    <col min="8570" max="8570" width="7.44140625" style="1" customWidth="1"/>
    <col min="8571" max="8573" width="10.6640625" style="1" customWidth="1"/>
    <col min="8574" max="8574" width="8.77734375" style="1" bestFit="1" customWidth="1"/>
    <col min="8575" max="8575" width="7.44140625" style="1" customWidth="1"/>
    <col min="8576" max="8576" width="2.33203125" style="1" customWidth="1"/>
    <col min="8577" max="8577" width="2.21875" style="1" customWidth="1"/>
    <col min="8578" max="8578" width="1.44140625" style="1" customWidth="1"/>
    <col min="8579" max="8579" width="4.44140625" style="1" customWidth="1"/>
    <col min="8580" max="8582" width="9.5546875" style="1" customWidth="1"/>
    <col min="8583" max="8583" width="8.33203125" style="1" bestFit="1" customWidth="1"/>
    <col min="8584" max="8584" width="7.44140625" style="1" customWidth="1"/>
    <col min="8585" max="8587" width="10.6640625" style="1" customWidth="1"/>
    <col min="8588" max="8589" width="7.44140625" style="1" customWidth="1"/>
    <col min="8590" max="8590" width="2.33203125" style="1" customWidth="1"/>
    <col min="8591" max="8591" width="2.21875" style="1" customWidth="1"/>
    <col min="8592" max="8592" width="1.44140625" style="1" customWidth="1"/>
    <col min="8593" max="8593" width="4.44140625" style="1" customWidth="1"/>
    <col min="8594" max="8596" width="9.5546875" style="1" customWidth="1"/>
    <col min="8597" max="8597" width="8.77734375" style="1" bestFit="1" customWidth="1"/>
    <col min="8598" max="8598" width="7.44140625" style="1" customWidth="1"/>
    <col min="8599" max="8601" width="10.6640625" style="1" customWidth="1"/>
    <col min="8602" max="8602" width="8.77734375" style="1" bestFit="1" customWidth="1"/>
    <col min="8603" max="8603" width="7.44140625" style="1" customWidth="1"/>
    <col min="8604" max="8818" width="8.88671875" style="1"/>
    <col min="8819" max="8819" width="2.21875" style="1" customWidth="1"/>
    <col min="8820" max="8820" width="1.44140625" style="1" customWidth="1"/>
    <col min="8821" max="8821" width="4.44140625" style="1" customWidth="1"/>
    <col min="8822" max="8824" width="9.5546875" style="1" customWidth="1"/>
    <col min="8825" max="8825" width="8.77734375" style="1" bestFit="1" customWidth="1"/>
    <col min="8826" max="8826" width="7.44140625" style="1" customWidth="1"/>
    <col min="8827" max="8829" width="10.6640625" style="1" customWidth="1"/>
    <col min="8830" max="8830" width="8.77734375" style="1" bestFit="1" customWidth="1"/>
    <col min="8831" max="8831" width="7.44140625" style="1" customWidth="1"/>
    <col min="8832" max="8832" width="2.33203125" style="1" customWidth="1"/>
    <col min="8833" max="8833" width="2.21875" style="1" customWidth="1"/>
    <col min="8834" max="8834" width="1.44140625" style="1" customWidth="1"/>
    <col min="8835" max="8835" width="4.44140625" style="1" customWidth="1"/>
    <col min="8836" max="8838" width="9.5546875" style="1" customWidth="1"/>
    <col min="8839" max="8839" width="8.33203125" style="1" bestFit="1" customWidth="1"/>
    <col min="8840" max="8840" width="7.44140625" style="1" customWidth="1"/>
    <col min="8841" max="8843" width="10.6640625" style="1" customWidth="1"/>
    <col min="8844" max="8845" width="7.44140625" style="1" customWidth="1"/>
    <col min="8846" max="8846" width="2.33203125" style="1" customWidth="1"/>
    <col min="8847" max="8847" width="2.21875" style="1" customWidth="1"/>
    <col min="8848" max="8848" width="1.44140625" style="1" customWidth="1"/>
    <col min="8849" max="8849" width="4.44140625" style="1" customWidth="1"/>
    <col min="8850" max="8852" width="9.5546875" style="1" customWidth="1"/>
    <col min="8853" max="8853" width="8.77734375" style="1" bestFit="1" customWidth="1"/>
    <col min="8854" max="8854" width="7.44140625" style="1" customWidth="1"/>
    <col min="8855" max="8857" width="10.6640625" style="1" customWidth="1"/>
    <col min="8858" max="8858" width="8.77734375" style="1" bestFit="1" customWidth="1"/>
    <col min="8859" max="8859" width="7.44140625" style="1" customWidth="1"/>
    <col min="8860" max="9074" width="8.88671875" style="1"/>
    <col min="9075" max="9075" width="2.21875" style="1" customWidth="1"/>
    <col min="9076" max="9076" width="1.44140625" style="1" customWidth="1"/>
    <col min="9077" max="9077" width="4.44140625" style="1" customWidth="1"/>
    <col min="9078" max="9080" width="9.5546875" style="1" customWidth="1"/>
    <col min="9081" max="9081" width="8.77734375" style="1" bestFit="1" customWidth="1"/>
    <col min="9082" max="9082" width="7.44140625" style="1" customWidth="1"/>
    <col min="9083" max="9085" width="10.6640625" style="1" customWidth="1"/>
    <col min="9086" max="9086" width="8.77734375" style="1" bestFit="1" customWidth="1"/>
    <col min="9087" max="9087" width="7.44140625" style="1" customWidth="1"/>
    <col min="9088" max="9088" width="2.33203125" style="1" customWidth="1"/>
    <col min="9089" max="9089" width="2.21875" style="1" customWidth="1"/>
    <col min="9090" max="9090" width="1.44140625" style="1" customWidth="1"/>
    <col min="9091" max="9091" width="4.44140625" style="1" customWidth="1"/>
    <col min="9092" max="9094" width="9.5546875" style="1" customWidth="1"/>
    <col min="9095" max="9095" width="8.33203125" style="1" bestFit="1" customWidth="1"/>
    <col min="9096" max="9096" width="7.44140625" style="1" customWidth="1"/>
    <col min="9097" max="9099" width="10.6640625" style="1" customWidth="1"/>
    <col min="9100" max="9101" width="7.44140625" style="1" customWidth="1"/>
    <col min="9102" max="9102" width="2.33203125" style="1" customWidth="1"/>
    <col min="9103" max="9103" width="2.21875" style="1" customWidth="1"/>
    <col min="9104" max="9104" width="1.44140625" style="1" customWidth="1"/>
    <col min="9105" max="9105" width="4.44140625" style="1" customWidth="1"/>
    <col min="9106" max="9108" width="9.5546875" style="1" customWidth="1"/>
    <col min="9109" max="9109" width="8.77734375" style="1" bestFit="1" customWidth="1"/>
    <col min="9110" max="9110" width="7.44140625" style="1" customWidth="1"/>
    <col min="9111" max="9113" width="10.6640625" style="1" customWidth="1"/>
    <col min="9114" max="9114" width="8.77734375" style="1" bestFit="1" customWidth="1"/>
    <col min="9115" max="9115" width="7.44140625" style="1" customWidth="1"/>
    <col min="9116" max="9330" width="8.88671875" style="1"/>
    <col min="9331" max="9331" width="2.21875" style="1" customWidth="1"/>
    <col min="9332" max="9332" width="1.44140625" style="1" customWidth="1"/>
    <col min="9333" max="9333" width="4.44140625" style="1" customWidth="1"/>
    <col min="9334" max="9336" width="9.5546875" style="1" customWidth="1"/>
    <col min="9337" max="9337" width="8.77734375" style="1" bestFit="1" customWidth="1"/>
    <col min="9338" max="9338" width="7.44140625" style="1" customWidth="1"/>
    <col min="9339" max="9341" width="10.6640625" style="1" customWidth="1"/>
    <col min="9342" max="9342" width="8.77734375" style="1" bestFit="1" customWidth="1"/>
    <col min="9343" max="9343" width="7.44140625" style="1" customWidth="1"/>
    <col min="9344" max="9344" width="2.33203125" style="1" customWidth="1"/>
    <col min="9345" max="9345" width="2.21875" style="1" customWidth="1"/>
    <col min="9346" max="9346" width="1.44140625" style="1" customWidth="1"/>
    <col min="9347" max="9347" width="4.44140625" style="1" customWidth="1"/>
    <col min="9348" max="9350" width="9.5546875" style="1" customWidth="1"/>
    <col min="9351" max="9351" width="8.33203125" style="1" bestFit="1" customWidth="1"/>
    <col min="9352" max="9352" width="7.44140625" style="1" customWidth="1"/>
    <col min="9353" max="9355" width="10.6640625" style="1" customWidth="1"/>
    <col min="9356" max="9357" width="7.44140625" style="1" customWidth="1"/>
    <col min="9358" max="9358" width="2.33203125" style="1" customWidth="1"/>
    <col min="9359" max="9359" width="2.21875" style="1" customWidth="1"/>
    <col min="9360" max="9360" width="1.44140625" style="1" customWidth="1"/>
    <col min="9361" max="9361" width="4.44140625" style="1" customWidth="1"/>
    <col min="9362" max="9364" width="9.5546875" style="1" customWidth="1"/>
    <col min="9365" max="9365" width="8.77734375" style="1" bestFit="1" customWidth="1"/>
    <col min="9366" max="9366" width="7.44140625" style="1" customWidth="1"/>
    <col min="9367" max="9369" width="10.6640625" style="1" customWidth="1"/>
    <col min="9370" max="9370" width="8.77734375" style="1" bestFit="1" customWidth="1"/>
    <col min="9371" max="9371" width="7.44140625" style="1" customWidth="1"/>
    <col min="9372" max="9586" width="8.88671875" style="1"/>
    <col min="9587" max="9587" width="2.21875" style="1" customWidth="1"/>
    <col min="9588" max="9588" width="1.44140625" style="1" customWidth="1"/>
    <col min="9589" max="9589" width="4.44140625" style="1" customWidth="1"/>
    <col min="9590" max="9592" width="9.5546875" style="1" customWidth="1"/>
    <col min="9593" max="9593" width="8.77734375" style="1" bestFit="1" customWidth="1"/>
    <col min="9594" max="9594" width="7.44140625" style="1" customWidth="1"/>
    <col min="9595" max="9597" width="10.6640625" style="1" customWidth="1"/>
    <col min="9598" max="9598" width="8.77734375" style="1" bestFit="1" customWidth="1"/>
    <col min="9599" max="9599" width="7.44140625" style="1" customWidth="1"/>
    <col min="9600" max="9600" width="2.33203125" style="1" customWidth="1"/>
    <col min="9601" max="9601" width="2.21875" style="1" customWidth="1"/>
    <col min="9602" max="9602" width="1.44140625" style="1" customWidth="1"/>
    <col min="9603" max="9603" width="4.44140625" style="1" customWidth="1"/>
    <col min="9604" max="9606" width="9.5546875" style="1" customWidth="1"/>
    <col min="9607" max="9607" width="8.33203125" style="1" bestFit="1" customWidth="1"/>
    <col min="9608" max="9608" width="7.44140625" style="1" customWidth="1"/>
    <col min="9609" max="9611" width="10.6640625" style="1" customWidth="1"/>
    <col min="9612" max="9613" width="7.44140625" style="1" customWidth="1"/>
    <col min="9614" max="9614" width="2.33203125" style="1" customWidth="1"/>
    <col min="9615" max="9615" width="2.21875" style="1" customWidth="1"/>
    <col min="9616" max="9616" width="1.44140625" style="1" customWidth="1"/>
    <col min="9617" max="9617" width="4.44140625" style="1" customWidth="1"/>
    <col min="9618" max="9620" width="9.5546875" style="1" customWidth="1"/>
    <col min="9621" max="9621" width="8.77734375" style="1" bestFit="1" customWidth="1"/>
    <col min="9622" max="9622" width="7.44140625" style="1" customWidth="1"/>
    <col min="9623" max="9625" width="10.6640625" style="1" customWidth="1"/>
    <col min="9626" max="9626" width="8.77734375" style="1" bestFit="1" customWidth="1"/>
    <col min="9627" max="9627" width="7.44140625" style="1" customWidth="1"/>
    <col min="9628" max="9842" width="8.88671875" style="1"/>
    <col min="9843" max="9843" width="2.21875" style="1" customWidth="1"/>
    <col min="9844" max="9844" width="1.44140625" style="1" customWidth="1"/>
    <col min="9845" max="9845" width="4.44140625" style="1" customWidth="1"/>
    <col min="9846" max="9848" width="9.5546875" style="1" customWidth="1"/>
    <col min="9849" max="9849" width="8.77734375" style="1" bestFit="1" customWidth="1"/>
    <col min="9850" max="9850" width="7.44140625" style="1" customWidth="1"/>
    <col min="9851" max="9853" width="10.6640625" style="1" customWidth="1"/>
    <col min="9854" max="9854" width="8.77734375" style="1" bestFit="1" customWidth="1"/>
    <col min="9855" max="9855" width="7.44140625" style="1" customWidth="1"/>
    <col min="9856" max="9856" width="2.33203125" style="1" customWidth="1"/>
    <col min="9857" max="9857" width="2.21875" style="1" customWidth="1"/>
    <col min="9858" max="9858" width="1.44140625" style="1" customWidth="1"/>
    <col min="9859" max="9859" width="4.44140625" style="1" customWidth="1"/>
    <col min="9860" max="9862" width="9.5546875" style="1" customWidth="1"/>
    <col min="9863" max="9863" width="8.33203125" style="1" bestFit="1" customWidth="1"/>
    <col min="9864" max="9864" width="7.44140625" style="1" customWidth="1"/>
    <col min="9865" max="9867" width="10.6640625" style="1" customWidth="1"/>
    <col min="9868" max="9869" width="7.44140625" style="1" customWidth="1"/>
    <col min="9870" max="9870" width="2.33203125" style="1" customWidth="1"/>
    <col min="9871" max="9871" width="2.21875" style="1" customWidth="1"/>
    <col min="9872" max="9872" width="1.44140625" style="1" customWidth="1"/>
    <col min="9873" max="9873" width="4.44140625" style="1" customWidth="1"/>
    <col min="9874" max="9876" width="9.5546875" style="1" customWidth="1"/>
    <col min="9877" max="9877" width="8.77734375" style="1" bestFit="1" customWidth="1"/>
    <col min="9878" max="9878" width="7.44140625" style="1" customWidth="1"/>
    <col min="9879" max="9881" width="10.6640625" style="1" customWidth="1"/>
    <col min="9882" max="9882" width="8.77734375" style="1" bestFit="1" customWidth="1"/>
    <col min="9883" max="9883" width="7.44140625" style="1" customWidth="1"/>
    <col min="9884" max="10098" width="8.88671875" style="1"/>
    <col min="10099" max="10099" width="2.21875" style="1" customWidth="1"/>
    <col min="10100" max="10100" width="1.44140625" style="1" customWidth="1"/>
    <col min="10101" max="10101" width="4.44140625" style="1" customWidth="1"/>
    <col min="10102" max="10104" width="9.5546875" style="1" customWidth="1"/>
    <col min="10105" max="10105" width="8.77734375" style="1" bestFit="1" customWidth="1"/>
    <col min="10106" max="10106" width="7.44140625" style="1" customWidth="1"/>
    <col min="10107" max="10109" width="10.6640625" style="1" customWidth="1"/>
    <col min="10110" max="10110" width="8.77734375" style="1" bestFit="1" customWidth="1"/>
    <col min="10111" max="10111" width="7.44140625" style="1" customWidth="1"/>
    <col min="10112" max="10112" width="2.33203125" style="1" customWidth="1"/>
    <col min="10113" max="10113" width="2.21875" style="1" customWidth="1"/>
    <col min="10114" max="10114" width="1.44140625" style="1" customWidth="1"/>
    <col min="10115" max="10115" width="4.44140625" style="1" customWidth="1"/>
    <col min="10116" max="10118" width="9.5546875" style="1" customWidth="1"/>
    <col min="10119" max="10119" width="8.33203125" style="1" bestFit="1" customWidth="1"/>
    <col min="10120" max="10120" width="7.44140625" style="1" customWidth="1"/>
    <col min="10121" max="10123" width="10.6640625" style="1" customWidth="1"/>
    <col min="10124" max="10125" width="7.44140625" style="1" customWidth="1"/>
    <col min="10126" max="10126" width="2.33203125" style="1" customWidth="1"/>
    <col min="10127" max="10127" width="2.21875" style="1" customWidth="1"/>
    <col min="10128" max="10128" width="1.44140625" style="1" customWidth="1"/>
    <col min="10129" max="10129" width="4.44140625" style="1" customWidth="1"/>
    <col min="10130" max="10132" width="9.5546875" style="1" customWidth="1"/>
    <col min="10133" max="10133" width="8.77734375" style="1" bestFit="1" customWidth="1"/>
    <col min="10134" max="10134" width="7.44140625" style="1" customWidth="1"/>
    <col min="10135" max="10137" width="10.6640625" style="1" customWidth="1"/>
    <col min="10138" max="10138" width="8.77734375" style="1" bestFit="1" customWidth="1"/>
    <col min="10139" max="10139" width="7.44140625" style="1" customWidth="1"/>
    <col min="10140" max="10354" width="8.88671875" style="1"/>
    <col min="10355" max="10355" width="2.21875" style="1" customWidth="1"/>
    <col min="10356" max="10356" width="1.44140625" style="1" customWidth="1"/>
    <col min="10357" max="10357" width="4.44140625" style="1" customWidth="1"/>
    <col min="10358" max="10360" width="9.5546875" style="1" customWidth="1"/>
    <col min="10361" max="10361" width="8.77734375" style="1" bestFit="1" customWidth="1"/>
    <col min="10362" max="10362" width="7.44140625" style="1" customWidth="1"/>
    <col min="10363" max="10365" width="10.6640625" style="1" customWidth="1"/>
    <col min="10366" max="10366" width="8.77734375" style="1" bestFit="1" customWidth="1"/>
    <col min="10367" max="10367" width="7.44140625" style="1" customWidth="1"/>
    <col min="10368" max="10368" width="2.33203125" style="1" customWidth="1"/>
    <col min="10369" max="10369" width="2.21875" style="1" customWidth="1"/>
    <col min="10370" max="10370" width="1.44140625" style="1" customWidth="1"/>
    <col min="10371" max="10371" width="4.44140625" style="1" customWidth="1"/>
    <col min="10372" max="10374" width="9.5546875" style="1" customWidth="1"/>
    <col min="10375" max="10375" width="8.33203125" style="1" bestFit="1" customWidth="1"/>
    <col min="10376" max="10376" width="7.44140625" style="1" customWidth="1"/>
    <col min="10377" max="10379" width="10.6640625" style="1" customWidth="1"/>
    <col min="10380" max="10381" width="7.44140625" style="1" customWidth="1"/>
    <col min="10382" max="10382" width="2.33203125" style="1" customWidth="1"/>
    <col min="10383" max="10383" width="2.21875" style="1" customWidth="1"/>
    <col min="10384" max="10384" width="1.44140625" style="1" customWidth="1"/>
    <col min="10385" max="10385" width="4.44140625" style="1" customWidth="1"/>
    <col min="10386" max="10388" width="9.5546875" style="1" customWidth="1"/>
    <col min="10389" max="10389" width="8.77734375" style="1" bestFit="1" customWidth="1"/>
    <col min="10390" max="10390" width="7.44140625" style="1" customWidth="1"/>
    <col min="10391" max="10393" width="10.6640625" style="1" customWidth="1"/>
    <col min="10394" max="10394" width="8.77734375" style="1" bestFit="1" customWidth="1"/>
    <col min="10395" max="10395" width="7.44140625" style="1" customWidth="1"/>
    <col min="10396" max="10610" width="8.88671875" style="1"/>
    <col min="10611" max="10611" width="2.21875" style="1" customWidth="1"/>
    <col min="10612" max="10612" width="1.44140625" style="1" customWidth="1"/>
    <col min="10613" max="10613" width="4.44140625" style="1" customWidth="1"/>
    <col min="10614" max="10616" width="9.5546875" style="1" customWidth="1"/>
    <col min="10617" max="10617" width="8.77734375" style="1" bestFit="1" customWidth="1"/>
    <col min="10618" max="10618" width="7.44140625" style="1" customWidth="1"/>
    <col min="10619" max="10621" width="10.6640625" style="1" customWidth="1"/>
    <col min="10622" max="10622" width="8.77734375" style="1" bestFit="1" customWidth="1"/>
    <col min="10623" max="10623" width="7.44140625" style="1" customWidth="1"/>
    <col min="10624" max="10624" width="2.33203125" style="1" customWidth="1"/>
    <col min="10625" max="10625" width="2.21875" style="1" customWidth="1"/>
    <col min="10626" max="10626" width="1.44140625" style="1" customWidth="1"/>
    <col min="10627" max="10627" width="4.44140625" style="1" customWidth="1"/>
    <col min="10628" max="10630" width="9.5546875" style="1" customWidth="1"/>
    <col min="10631" max="10631" width="8.33203125" style="1" bestFit="1" customWidth="1"/>
    <col min="10632" max="10632" width="7.44140625" style="1" customWidth="1"/>
    <col min="10633" max="10635" width="10.6640625" style="1" customWidth="1"/>
    <col min="10636" max="10637" width="7.44140625" style="1" customWidth="1"/>
    <col min="10638" max="10638" width="2.33203125" style="1" customWidth="1"/>
    <col min="10639" max="10639" width="2.21875" style="1" customWidth="1"/>
    <col min="10640" max="10640" width="1.44140625" style="1" customWidth="1"/>
    <col min="10641" max="10641" width="4.44140625" style="1" customWidth="1"/>
    <col min="10642" max="10644" width="9.5546875" style="1" customWidth="1"/>
    <col min="10645" max="10645" width="8.77734375" style="1" bestFit="1" customWidth="1"/>
    <col min="10646" max="10646" width="7.44140625" style="1" customWidth="1"/>
    <col min="10647" max="10649" width="10.6640625" style="1" customWidth="1"/>
    <col min="10650" max="10650" width="8.77734375" style="1" bestFit="1" customWidth="1"/>
    <col min="10651" max="10651" width="7.44140625" style="1" customWidth="1"/>
    <col min="10652" max="10866" width="8.88671875" style="1"/>
    <col min="10867" max="10867" width="2.21875" style="1" customWidth="1"/>
    <col min="10868" max="10868" width="1.44140625" style="1" customWidth="1"/>
    <col min="10869" max="10869" width="4.44140625" style="1" customWidth="1"/>
    <col min="10870" max="10872" width="9.5546875" style="1" customWidth="1"/>
    <col min="10873" max="10873" width="8.77734375" style="1" bestFit="1" customWidth="1"/>
    <col min="10874" max="10874" width="7.44140625" style="1" customWidth="1"/>
    <col min="10875" max="10877" width="10.6640625" style="1" customWidth="1"/>
    <col min="10878" max="10878" width="8.77734375" style="1" bestFit="1" customWidth="1"/>
    <col min="10879" max="10879" width="7.44140625" style="1" customWidth="1"/>
    <col min="10880" max="10880" width="2.33203125" style="1" customWidth="1"/>
    <col min="10881" max="10881" width="2.21875" style="1" customWidth="1"/>
    <col min="10882" max="10882" width="1.44140625" style="1" customWidth="1"/>
    <col min="10883" max="10883" width="4.44140625" style="1" customWidth="1"/>
    <col min="10884" max="10886" width="9.5546875" style="1" customWidth="1"/>
    <col min="10887" max="10887" width="8.33203125" style="1" bestFit="1" customWidth="1"/>
    <col min="10888" max="10888" width="7.44140625" style="1" customWidth="1"/>
    <col min="10889" max="10891" width="10.6640625" style="1" customWidth="1"/>
    <col min="10892" max="10893" width="7.44140625" style="1" customWidth="1"/>
    <col min="10894" max="10894" width="2.33203125" style="1" customWidth="1"/>
    <col min="10895" max="10895" width="2.21875" style="1" customWidth="1"/>
    <col min="10896" max="10896" width="1.44140625" style="1" customWidth="1"/>
    <col min="10897" max="10897" width="4.44140625" style="1" customWidth="1"/>
    <col min="10898" max="10900" width="9.5546875" style="1" customWidth="1"/>
    <col min="10901" max="10901" width="8.77734375" style="1" bestFit="1" customWidth="1"/>
    <col min="10902" max="10902" width="7.44140625" style="1" customWidth="1"/>
    <col min="10903" max="10905" width="10.6640625" style="1" customWidth="1"/>
    <col min="10906" max="10906" width="8.77734375" style="1" bestFit="1" customWidth="1"/>
    <col min="10907" max="10907" width="7.44140625" style="1" customWidth="1"/>
    <col min="10908" max="11122" width="8.88671875" style="1"/>
    <col min="11123" max="11123" width="2.21875" style="1" customWidth="1"/>
    <col min="11124" max="11124" width="1.44140625" style="1" customWidth="1"/>
    <col min="11125" max="11125" width="4.44140625" style="1" customWidth="1"/>
    <col min="11126" max="11128" width="9.5546875" style="1" customWidth="1"/>
    <col min="11129" max="11129" width="8.77734375" style="1" bestFit="1" customWidth="1"/>
    <col min="11130" max="11130" width="7.44140625" style="1" customWidth="1"/>
    <col min="11131" max="11133" width="10.6640625" style="1" customWidth="1"/>
    <col min="11134" max="11134" width="8.77734375" style="1" bestFit="1" customWidth="1"/>
    <col min="11135" max="11135" width="7.44140625" style="1" customWidth="1"/>
    <col min="11136" max="11136" width="2.33203125" style="1" customWidth="1"/>
    <col min="11137" max="11137" width="2.21875" style="1" customWidth="1"/>
    <col min="11138" max="11138" width="1.44140625" style="1" customWidth="1"/>
    <col min="11139" max="11139" width="4.44140625" style="1" customWidth="1"/>
    <col min="11140" max="11142" width="9.5546875" style="1" customWidth="1"/>
    <col min="11143" max="11143" width="8.33203125" style="1" bestFit="1" customWidth="1"/>
    <col min="11144" max="11144" width="7.44140625" style="1" customWidth="1"/>
    <col min="11145" max="11147" width="10.6640625" style="1" customWidth="1"/>
    <col min="11148" max="11149" width="7.44140625" style="1" customWidth="1"/>
    <col min="11150" max="11150" width="2.33203125" style="1" customWidth="1"/>
    <col min="11151" max="11151" width="2.21875" style="1" customWidth="1"/>
    <col min="11152" max="11152" width="1.44140625" style="1" customWidth="1"/>
    <col min="11153" max="11153" width="4.44140625" style="1" customWidth="1"/>
    <col min="11154" max="11156" width="9.5546875" style="1" customWidth="1"/>
    <col min="11157" max="11157" width="8.77734375" style="1" bestFit="1" customWidth="1"/>
    <col min="11158" max="11158" width="7.44140625" style="1" customWidth="1"/>
    <col min="11159" max="11161" width="10.6640625" style="1" customWidth="1"/>
    <col min="11162" max="11162" width="8.77734375" style="1" bestFit="1" customWidth="1"/>
    <col min="11163" max="11163" width="7.44140625" style="1" customWidth="1"/>
    <col min="11164" max="11378" width="8.88671875" style="1"/>
    <col min="11379" max="11379" width="2.21875" style="1" customWidth="1"/>
    <col min="11380" max="11380" width="1.44140625" style="1" customWidth="1"/>
    <col min="11381" max="11381" width="4.44140625" style="1" customWidth="1"/>
    <col min="11382" max="11384" width="9.5546875" style="1" customWidth="1"/>
    <col min="11385" max="11385" width="8.77734375" style="1" bestFit="1" customWidth="1"/>
    <col min="11386" max="11386" width="7.44140625" style="1" customWidth="1"/>
    <col min="11387" max="11389" width="10.6640625" style="1" customWidth="1"/>
    <col min="11390" max="11390" width="8.77734375" style="1" bestFit="1" customWidth="1"/>
    <col min="11391" max="11391" width="7.44140625" style="1" customWidth="1"/>
    <col min="11392" max="11392" width="2.33203125" style="1" customWidth="1"/>
    <col min="11393" max="11393" width="2.21875" style="1" customWidth="1"/>
    <col min="11394" max="11394" width="1.44140625" style="1" customWidth="1"/>
    <col min="11395" max="11395" width="4.44140625" style="1" customWidth="1"/>
    <col min="11396" max="11398" width="9.5546875" style="1" customWidth="1"/>
    <col min="11399" max="11399" width="8.33203125" style="1" bestFit="1" customWidth="1"/>
    <col min="11400" max="11400" width="7.44140625" style="1" customWidth="1"/>
    <col min="11401" max="11403" width="10.6640625" style="1" customWidth="1"/>
    <col min="11404" max="11405" width="7.44140625" style="1" customWidth="1"/>
    <col min="11406" max="11406" width="2.33203125" style="1" customWidth="1"/>
    <col min="11407" max="11407" width="2.21875" style="1" customWidth="1"/>
    <col min="11408" max="11408" width="1.44140625" style="1" customWidth="1"/>
    <col min="11409" max="11409" width="4.44140625" style="1" customWidth="1"/>
    <col min="11410" max="11412" width="9.5546875" style="1" customWidth="1"/>
    <col min="11413" max="11413" width="8.77734375" style="1" bestFit="1" customWidth="1"/>
    <col min="11414" max="11414" width="7.44140625" style="1" customWidth="1"/>
    <col min="11415" max="11417" width="10.6640625" style="1" customWidth="1"/>
    <col min="11418" max="11418" width="8.77734375" style="1" bestFit="1" customWidth="1"/>
    <col min="11419" max="11419" width="7.44140625" style="1" customWidth="1"/>
    <col min="11420" max="11634" width="8.88671875" style="1"/>
    <col min="11635" max="11635" width="2.21875" style="1" customWidth="1"/>
    <col min="11636" max="11636" width="1.44140625" style="1" customWidth="1"/>
    <col min="11637" max="11637" width="4.44140625" style="1" customWidth="1"/>
    <col min="11638" max="11640" width="9.5546875" style="1" customWidth="1"/>
    <col min="11641" max="11641" width="8.77734375" style="1" bestFit="1" customWidth="1"/>
    <col min="11642" max="11642" width="7.44140625" style="1" customWidth="1"/>
    <col min="11643" max="11645" width="10.6640625" style="1" customWidth="1"/>
    <col min="11646" max="11646" width="8.77734375" style="1" bestFit="1" customWidth="1"/>
    <col min="11647" max="11647" width="7.44140625" style="1" customWidth="1"/>
    <col min="11648" max="11648" width="2.33203125" style="1" customWidth="1"/>
    <col min="11649" max="11649" width="2.21875" style="1" customWidth="1"/>
    <col min="11650" max="11650" width="1.44140625" style="1" customWidth="1"/>
    <col min="11651" max="11651" width="4.44140625" style="1" customWidth="1"/>
    <col min="11652" max="11654" width="9.5546875" style="1" customWidth="1"/>
    <col min="11655" max="11655" width="8.33203125" style="1" bestFit="1" customWidth="1"/>
    <col min="11656" max="11656" width="7.44140625" style="1" customWidth="1"/>
    <col min="11657" max="11659" width="10.6640625" style="1" customWidth="1"/>
    <col min="11660" max="11661" width="7.44140625" style="1" customWidth="1"/>
    <col min="11662" max="11662" width="2.33203125" style="1" customWidth="1"/>
    <col min="11663" max="11663" width="2.21875" style="1" customWidth="1"/>
    <col min="11664" max="11664" width="1.44140625" style="1" customWidth="1"/>
    <col min="11665" max="11665" width="4.44140625" style="1" customWidth="1"/>
    <col min="11666" max="11668" width="9.5546875" style="1" customWidth="1"/>
    <col min="11669" max="11669" width="8.77734375" style="1" bestFit="1" customWidth="1"/>
    <col min="11670" max="11670" width="7.44140625" style="1" customWidth="1"/>
    <col min="11671" max="11673" width="10.6640625" style="1" customWidth="1"/>
    <col min="11674" max="11674" width="8.77734375" style="1" bestFit="1" customWidth="1"/>
    <col min="11675" max="11675" width="7.44140625" style="1" customWidth="1"/>
    <col min="11676" max="11890" width="8.88671875" style="1"/>
    <col min="11891" max="11891" width="2.21875" style="1" customWidth="1"/>
    <col min="11892" max="11892" width="1.44140625" style="1" customWidth="1"/>
    <col min="11893" max="11893" width="4.44140625" style="1" customWidth="1"/>
    <col min="11894" max="11896" width="9.5546875" style="1" customWidth="1"/>
    <col min="11897" max="11897" width="8.77734375" style="1" bestFit="1" customWidth="1"/>
    <col min="11898" max="11898" width="7.44140625" style="1" customWidth="1"/>
    <col min="11899" max="11901" width="10.6640625" style="1" customWidth="1"/>
    <col min="11902" max="11902" width="8.77734375" style="1" bestFit="1" customWidth="1"/>
    <col min="11903" max="11903" width="7.44140625" style="1" customWidth="1"/>
    <col min="11904" max="11904" width="2.33203125" style="1" customWidth="1"/>
    <col min="11905" max="11905" width="2.21875" style="1" customWidth="1"/>
    <col min="11906" max="11906" width="1.44140625" style="1" customWidth="1"/>
    <col min="11907" max="11907" width="4.44140625" style="1" customWidth="1"/>
    <col min="11908" max="11910" width="9.5546875" style="1" customWidth="1"/>
    <col min="11911" max="11911" width="8.33203125" style="1" bestFit="1" customWidth="1"/>
    <col min="11912" max="11912" width="7.44140625" style="1" customWidth="1"/>
    <col min="11913" max="11915" width="10.6640625" style="1" customWidth="1"/>
    <col min="11916" max="11917" width="7.44140625" style="1" customWidth="1"/>
    <col min="11918" max="11918" width="2.33203125" style="1" customWidth="1"/>
    <col min="11919" max="11919" width="2.21875" style="1" customWidth="1"/>
    <col min="11920" max="11920" width="1.44140625" style="1" customWidth="1"/>
    <col min="11921" max="11921" width="4.44140625" style="1" customWidth="1"/>
    <col min="11922" max="11924" width="9.5546875" style="1" customWidth="1"/>
    <col min="11925" max="11925" width="8.77734375" style="1" bestFit="1" customWidth="1"/>
    <col min="11926" max="11926" width="7.44140625" style="1" customWidth="1"/>
    <col min="11927" max="11929" width="10.6640625" style="1" customWidth="1"/>
    <col min="11930" max="11930" width="8.77734375" style="1" bestFit="1" customWidth="1"/>
    <col min="11931" max="11931" width="7.44140625" style="1" customWidth="1"/>
    <col min="11932" max="12146" width="8.88671875" style="1"/>
    <col min="12147" max="12147" width="2.21875" style="1" customWidth="1"/>
    <col min="12148" max="12148" width="1.44140625" style="1" customWidth="1"/>
    <col min="12149" max="12149" width="4.44140625" style="1" customWidth="1"/>
    <col min="12150" max="12152" width="9.5546875" style="1" customWidth="1"/>
    <col min="12153" max="12153" width="8.77734375" style="1" bestFit="1" customWidth="1"/>
    <col min="12154" max="12154" width="7.44140625" style="1" customWidth="1"/>
    <col min="12155" max="12157" width="10.6640625" style="1" customWidth="1"/>
    <col min="12158" max="12158" width="8.77734375" style="1" bestFit="1" customWidth="1"/>
    <col min="12159" max="12159" width="7.44140625" style="1" customWidth="1"/>
    <col min="12160" max="12160" width="2.33203125" style="1" customWidth="1"/>
    <col min="12161" max="12161" width="2.21875" style="1" customWidth="1"/>
    <col min="12162" max="12162" width="1.44140625" style="1" customWidth="1"/>
    <col min="12163" max="12163" width="4.44140625" style="1" customWidth="1"/>
    <col min="12164" max="12166" width="9.5546875" style="1" customWidth="1"/>
    <col min="12167" max="12167" width="8.33203125" style="1" bestFit="1" customWidth="1"/>
    <col min="12168" max="12168" width="7.44140625" style="1" customWidth="1"/>
    <col min="12169" max="12171" width="10.6640625" style="1" customWidth="1"/>
    <col min="12172" max="12173" width="7.44140625" style="1" customWidth="1"/>
    <col min="12174" max="12174" width="2.33203125" style="1" customWidth="1"/>
    <col min="12175" max="12175" width="2.21875" style="1" customWidth="1"/>
    <col min="12176" max="12176" width="1.44140625" style="1" customWidth="1"/>
    <col min="12177" max="12177" width="4.44140625" style="1" customWidth="1"/>
    <col min="12178" max="12180" width="9.5546875" style="1" customWidth="1"/>
    <col min="12181" max="12181" width="8.77734375" style="1" bestFit="1" customWidth="1"/>
    <col min="12182" max="12182" width="7.44140625" style="1" customWidth="1"/>
    <col min="12183" max="12185" width="10.6640625" style="1" customWidth="1"/>
    <col min="12186" max="12186" width="8.77734375" style="1" bestFit="1" customWidth="1"/>
    <col min="12187" max="12187" width="7.44140625" style="1" customWidth="1"/>
    <col min="12188" max="12402" width="8.88671875" style="1"/>
    <col min="12403" max="12403" width="2.21875" style="1" customWidth="1"/>
    <col min="12404" max="12404" width="1.44140625" style="1" customWidth="1"/>
    <col min="12405" max="12405" width="4.44140625" style="1" customWidth="1"/>
    <col min="12406" max="12408" width="9.5546875" style="1" customWidth="1"/>
    <col min="12409" max="12409" width="8.77734375" style="1" bestFit="1" customWidth="1"/>
    <col min="12410" max="12410" width="7.44140625" style="1" customWidth="1"/>
    <col min="12411" max="12413" width="10.6640625" style="1" customWidth="1"/>
    <col min="12414" max="12414" width="8.77734375" style="1" bestFit="1" customWidth="1"/>
    <col min="12415" max="12415" width="7.44140625" style="1" customWidth="1"/>
    <col min="12416" max="12416" width="2.33203125" style="1" customWidth="1"/>
    <col min="12417" max="12417" width="2.21875" style="1" customWidth="1"/>
    <col min="12418" max="12418" width="1.44140625" style="1" customWidth="1"/>
    <col min="12419" max="12419" width="4.44140625" style="1" customWidth="1"/>
    <col min="12420" max="12422" width="9.5546875" style="1" customWidth="1"/>
    <col min="12423" max="12423" width="8.33203125" style="1" bestFit="1" customWidth="1"/>
    <col min="12424" max="12424" width="7.44140625" style="1" customWidth="1"/>
    <col min="12425" max="12427" width="10.6640625" style="1" customWidth="1"/>
    <col min="12428" max="12429" width="7.44140625" style="1" customWidth="1"/>
    <col min="12430" max="12430" width="2.33203125" style="1" customWidth="1"/>
    <col min="12431" max="12431" width="2.21875" style="1" customWidth="1"/>
    <col min="12432" max="12432" width="1.44140625" style="1" customWidth="1"/>
    <col min="12433" max="12433" width="4.44140625" style="1" customWidth="1"/>
    <col min="12434" max="12436" width="9.5546875" style="1" customWidth="1"/>
    <col min="12437" max="12437" width="8.77734375" style="1" bestFit="1" customWidth="1"/>
    <col min="12438" max="12438" width="7.44140625" style="1" customWidth="1"/>
    <col min="12439" max="12441" width="10.6640625" style="1" customWidth="1"/>
    <col min="12442" max="12442" width="8.77734375" style="1" bestFit="1" customWidth="1"/>
    <col min="12443" max="12443" width="7.44140625" style="1" customWidth="1"/>
    <col min="12444" max="12658" width="8.88671875" style="1"/>
    <col min="12659" max="12659" width="2.21875" style="1" customWidth="1"/>
    <col min="12660" max="12660" width="1.44140625" style="1" customWidth="1"/>
    <col min="12661" max="12661" width="4.44140625" style="1" customWidth="1"/>
    <col min="12662" max="12664" width="9.5546875" style="1" customWidth="1"/>
    <col min="12665" max="12665" width="8.77734375" style="1" bestFit="1" customWidth="1"/>
    <col min="12666" max="12666" width="7.44140625" style="1" customWidth="1"/>
    <col min="12667" max="12669" width="10.6640625" style="1" customWidth="1"/>
    <col min="12670" max="12670" width="8.77734375" style="1" bestFit="1" customWidth="1"/>
    <col min="12671" max="12671" width="7.44140625" style="1" customWidth="1"/>
    <col min="12672" max="12672" width="2.33203125" style="1" customWidth="1"/>
    <col min="12673" max="12673" width="2.21875" style="1" customWidth="1"/>
    <col min="12674" max="12674" width="1.44140625" style="1" customWidth="1"/>
    <col min="12675" max="12675" width="4.44140625" style="1" customWidth="1"/>
    <col min="12676" max="12678" width="9.5546875" style="1" customWidth="1"/>
    <col min="12679" max="12679" width="8.33203125" style="1" bestFit="1" customWidth="1"/>
    <col min="12680" max="12680" width="7.44140625" style="1" customWidth="1"/>
    <col min="12681" max="12683" width="10.6640625" style="1" customWidth="1"/>
    <col min="12684" max="12685" width="7.44140625" style="1" customWidth="1"/>
    <col min="12686" max="12686" width="2.33203125" style="1" customWidth="1"/>
    <col min="12687" max="12687" width="2.21875" style="1" customWidth="1"/>
    <col min="12688" max="12688" width="1.44140625" style="1" customWidth="1"/>
    <col min="12689" max="12689" width="4.44140625" style="1" customWidth="1"/>
    <col min="12690" max="12692" width="9.5546875" style="1" customWidth="1"/>
    <col min="12693" max="12693" width="8.77734375" style="1" bestFit="1" customWidth="1"/>
    <col min="12694" max="12694" width="7.44140625" style="1" customWidth="1"/>
    <col min="12695" max="12697" width="10.6640625" style="1" customWidth="1"/>
    <col min="12698" max="12698" width="8.77734375" style="1" bestFit="1" customWidth="1"/>
    <col min="12699" max="12699" width="7.44140625" style="1" customWidth="1"/>
    <col min="12700" max="12914" width="8.88671875" style="1"/>
    <col min="12915" max="12915" width="2.21875" style="1" customWidth="1"/>
    <col min="12916" max="12916" width="1.44140625" style="1" customWidth="1"/>
    <col min="12917" max="12917" width="4.44140625" style="1" customWidth="1"/>
    <col min="12918" max="12920" width="9.5546875" style="1" customWidth="1"/>
    <col min="12921" max="12921" width="8.77734375" style="1" bestFit="1" customWidth="1"/>
    <col min="12922" max="12922" width="7.44140625" style="1" customWidth="1"/>
    <col min="12923" max="12925" width="10.6640625" style="1" customWidth="1"/>
    <col min="12926" max="12926" width="8.77734375" style="1" bestFit="1" customWidth="1"/>
    <col min="12927" max="12927" width="7.44140625" style="1" customWidth="1"/>
    <col min="12928" max="12928" width="2.33203125" style="1" customWidth="1"/>
    <col min="12929" max="12929" width="2.21875" style="1" customWidth="1"/>
    <col min="12930" max="12930" width="1.44140625" style="1" customWidth="1"/>
    <col min="12931" max="12931" width="4.44140625" style="1" customWidth="1"/>
    <col min="12932" max="12934" width="9.5546875" style="1" customWidth="1"/>
    <col min="12935" max="12935" width="8.33203125" style="1" bestFit="1" customWidth="1"/>
    <col min="12936" max="12936" width="7.44140625" style="1" customWidth="1"/>
    <col min="12937" max="12939" width="10.6640625" style="1" customWidth="1"/>
    <col min="12940" max="12941" width="7.44140625" style="1" customWidth="1"/>
    <col min="12942" max="12942" width="2.33203125" style="1" customWidth="1"/>
    <col min="12943" max="12943" width="2.21875" style="1" customWidth="1"/>
    <col min="12944" max="12944" width="1.44140625" style="1" customWidth="1"/>
    <col min="12945" max="12945" width="4.44140625" style="1" customWidth="1"/>
    <col min="12946" max="12948" width="9.5546875" style="1" customWidth="1"/>
    <col min="12949" max="12949" width="8.77734375" style="1" bestFit="1" customWidth="1"/>
    <col min="12950" max="12950" width="7.44140625" style="1" customWidth="1"/>
    <col min="12951" max="12953" width="10.6640625" style="1" customWidth="1"/>
    <col min="12954" max="12954" width="8.77734375" style="1" bestFit="1" customWidth="1"/>
    <col min="12955" max="12955" width="7.44140625" style="1" customWidth="1"/>
    <col min="12956" max="13170" width="8.88671875" style="1"/>
    <col min="13171" max="13171" width="2.21875" style="1" customWidth="1"/>
    <col min="13172" max="13172" width="1.44140625" style="1" customWidth="1"/>
    <col min="13173" max="13173" width="4.44140625" style="1" customWidth="1"/>
    <col min="13174" max="13176" width="9.5546875" style="1" customWidth="1"/>
    <col min="13177" max="13177" width="8.77734375" style="1" bestFit="1" customWidth="1"/>
    <col min="13178" max="13178" width="7.44140625" style="1" customWidth="1"/>
    <col min="13179" max="13181" width="10.6640625" style="1" customWidth="1"/>
    <col min="13182" max="13182" width="8.77734375" style="1" bestFit="1" customWidth="1"/>
    <col min="13183" max="13183" width="7.44140625" style="1" customWidth="1"/>
    <col min="13184" max="13184" width="2.33203125" style="1" customWidth="1"/>
    <col min="13185" max="13185" width="2.21875" style="1" customWidth="1"/>
    <col min="13186" max="13186" width="1.44140625" style="1" customWidth="1"/>
    <col min="13187" max="13187" width="4.44140625" style="1" customWidth="1"/>
    <col min="13188" max="13190" width="9.5546875" style="1" customWidth="1"/>
    <col min="13191" max="13191" width="8.33203125" style="1" bestFit="1" customWidth="1"/>
    <col min="13192" max="13192" width="7.44140625" style="1" customWidth="1"/>
    <col min="13193" max="13195" width="10.6640625" style="1" customWidth="1"/>
    <col min="13196" max="13197" width="7.44140625" style="1" customWidth="1"/>
    <col min="13198" max="13198" width="2.33203125" style="1" customWidth="1"/>
    <col min="13199" max="13199" width="2.21875" style="1" customWidth="1"/>
    <col min="13200" max="13200" width="1.44140625" style="1" customWidth="1"/>
    <col min="13201" max="13201" width="4.44140625" style="1" customWidth="1"/>
    <col min="13202" max="13204" width="9.5546875" style="1" customWidth="1"/>
    <col min="13205" max="13205" width="8.77734375" style="1" bestFit="1" customWidth="1"/>
    <col min="13206" max="13206" width="7.44140625" style="1" customWidth="1"/>
    <col min="13207" max="13209" width="10.6640625" style="1" customWidth="1"/>
    <col min="13210" max="13210" width="8.77734375" style="1" bestFit="1" customWidth="1"/>
    <col min="13211" max="13211" width="7.44140625" style="1" customWidth="1"/>
    <col min="13212" max="13426" width="8.88671875" style="1"/>
    <col min="13427" max="13427" width="2.21875" style="1" customWidth="1"/>
    <col min="13428" max="13428" width="1.44140625" style="1" customWidth="1"/>
    <col min="13429" max="13429" width="4.44140625" style="1" customWidth="1"/>
    <col min="13430" max="13432" width="9.5546875" style="1" customWidth="1"/>
    <col min="13433" max="13433" width="8.77734375" style="1" bestFit="1" customWidth="1"/>
    <col min="13434" max="13434" width="7.44140625" style="1" customWidth="1"/>
    <col min="13435" max="13437" width="10.6640625" style="1" customWidth="1"/>
    <col min="13438" max="13438" width="8.77734375" style="1" bestFit="1" customWidth="1"/>
    <col min="13439" max="13439" width="7.44140625" style="1" customWidth="1"/>
    <col min="13440" max="13440" width="2.33203125" style="1" customWidth="1"/>
    <col min="13441" max="13441" width="2.21875" style="1" customWidth="1"/>
    <col min="13442" max="13442" width="1.44140625" style="1" customWidth="1"/>
    <col min="13443" max="13443" width="4.44140625" style="1" customWidth="1"/>
    <col min="13444" max="13446" width="9.5546875" style="1" customWidth="1"/>
    <col min="13447" max="13447" width="8.33203125" style="1" bestFit="1" customWidth="1"/>
    <col min="13448" max="13448" width="7.44140625" style="1" customWidth="1"/>
    <col min="13449" max="13451" width="10.6640625" style="1" customWidth="1"/>
    <col min="13452" max="13453" width="7.44140625" style="1" customWidth="1"/>
    <col min="13454" max="13454" width="2.33203125" style="1" customWidth="1"/>
    <col min="13455" max="13455" width="2.21875" style="1" customWidth="1"/>
    <col min="13456" max="13456" width="1.44140625" style="1" customWidth="1"/>
    <col min="13457" max="13457" width="4.44140625" style="1" customWidth="1"/>
    <col min="13458" max="13460" width="9.5546875" style="1" customWidth="1"/>
    <col min="13461" max="13461" width="8.77734375" style="1" bestFit="1" customWidth="1"/>
    <col min="13462" max="13462" width="7.44140625" style="1" customWidth="1"/>
    <col min="13463" max="13465" width="10.6640625" style="1" customWidth="1"/>
    <col min="13466" max="13466" width="8.77734375" style="1" bestFit="1" customWidth="1"/>
    <col min="13467" max="13467" width="7.44140625" style="1" customWidth="1"/>
    <col min="13468" max="13682" width="8.88671875" style="1"/>
    <col min="13683" max="13683" width="2.21875" style="1" customWidth="1"/>
    <col min="13684" max="13684" width="1.44140625" style="1" customWidth="1"/>
    <col min="13685" max="13685" width="4.44140625" style="1" customWidth="1"/>
    <col min="13686" max="13688" width="9.5546875" style="1" customWidth="1"/>
    <col min="13689" max="13689" width="8.77734375" style="1" bestFit="1" customWidth="1"/>
    <col min="13690" max="13690" width="7.44140625" style="1" customWidth="1"/>
    <col min="13691" max="13693" width="10.6640625" style="1" customWidth="1"/>
    <col min="13694" max="13694" width="8.77734375" style="1" bestFit="1" customWidth="1"/>
    <col min="13695" max="13695" width="7.44140625" style="1" customWidth="1"/>
    <col min="13696" max="13696" width="2.33203125" style="1" customWidth="1"/>
    <col min="13697" max="13697" width="2.21875" style="1" customWidth="1"/>
    <col min="13698" max="13698" width="1.44140625" style="1" customWidth="1"/>
    <col min="13699" max="13699" width="4.44140625" style="1" customWidth="1"/>
    <col min="13700" max="13702" width="9.5546875" style="1" customWidth="1"/>
    <col min="13703" max="13703" width="8.33203125" style="1" bestFit="1" customWidth="1"/>
    <col min="13704" max="13704" width="7.44140625" style="1" customWidth="1"/>
    <col min="13705" max="13707" width="10.6640625" style="1" customWidth="1"/>
    <col min="13708" max="13709" width="7.44140625" style="1" customWidth="1"/>
    <col min="13710" max="13710" width="2.33203125" style="1" customWidth="1"/>
    <col min="13711" max="13711" width="2.21875" style="1" customWidth="1"/>
    <col min="13712" max="13712" width="1.44140625" style="1" customWidth="1"/>
    <col min="13713" max="13713" width="4.44140625" style="1" customWidth="1"/>
    <col min="13714" max="13716" width="9.5546875" style="1" customWidth="1"/>
    <col min="13717" max="13717" width="8.77734375" style="1" bestFit="1" customWidth="1"/>
    <col min="13718" max="13718" width="7.44140625" style="1" customWidth="1"/>
    <col min="13719" max="13721" width="10.6640625" style="1" customWidth="1"/>
    <col min="13722" max="13722" width="8.77734375" style="1" bestFit="1" customWidth="1"/>
    <col min="13723" max="13723" width="7.44140625" style="1" customWidth="1"/>
    <col min="13724" max="13938" width="8.88671875" style="1"/>
    <col min="13939" max="13939" width="2.21875" style="1" customWidth="1"/>
    <col min="13940" max="13940" width="1.44140625" style="1" customWidth="1"/>
    <col min="13941" max="13941" width="4.44140625" style="1" customWidth="1"/>
    <col min="13942" max="13944" width="9.5546875" style="1" customWidth="1"/>
    <col min="13945" max="13945" width="8.77734375" style="1" bestFit="1" customWidth="1"/>
    <col min="13946" max="13946" width="7.44140625" style="1" customWidth="1"/>
    <col min="13947" max="13949" width="10.6640625" style="1" customWidth="1"/>
    <col min="13950" max="13950" width="8.77734375" style="1" bestFit="1" customWidth="1"/>
    <col min="13951" max="13951" width="7.44140625" style="1" customWidth="1"/>
    <col min="13952" max="13952" width="2.33203125" style="1" customWidth="1"/>
    <col min="13953" max="13953" width="2.21875" style="1" customWidth="1"/>
    <col min="13954" max="13954" width="1.44140625" style="1" customWidth="1"/>
    <col min="13955" max="13955" width="4.44140625" style="1" customWidth="1"/>
    <col min="13956" max="13958" width="9.5546875" style="1" customWidth="1"/>
    <col min="13959" max="13959" width="8.33203125" style="1" bestFit="1" customWidth="1"/>
    <col min="13960" max="13960" width="7.44140625" style="1" customWidth="1"/>
    <col min="13961" max="13963" width="10.6640625" style="1" customWidth="1"/>
    <col min="13964" max="13965" width="7.44140625" style="1" customWidth="1"/>
    <col min="13966" max="13966" width="2.33203125" style="1" customWidth="1"/>
    <col min="13967" max="13967" width="2.21875" style="1" customWidth="1"/>
    <col min="13968" max="13968" width="1.44140625" style="1" customWidth="1"/>
    <col min="13969" max="13969" width="4.44140625" style="1" customWidth="1"/>
    <col min="13970" max="13972" width="9.5546875" style="1" customWidth="1"/>
    <col min="13973" max="13973" width="8.77734375" style="1" bestFit="1" customWidth="1"/>
    <col min="13974" max="13974" width="7.44140625" style="1" customWidth="1"/>
    <col min="13975" max="13977" width="10.6640625" style="1" customWidth="1"/>
    <col min="13978" max="13978" width="8.77734375" style="1" bestFit="1" customWidth="1"/>
    <col min="13979" max="13979" width="7.44140625" style="1" customWidth="1"/>
    <col min="13980" max="14194" width="8.88671875" style="1"/>
    <col min="14195" max="14195" width="2.21875" style="1" customWidth="1"/>
    <col min="14196" max="14196" width="1.44140625" style="1" customWidth="1"/>
    <col min="14197" max="14197" width="4.44140625" style="1" customWidth="1"/>
    <col min="14198" max="14200" width="9.5546875" style="1" customWidth="1"/>
    <col min="14201" max="14201" width="8.77734375" style="1" bestFit="1" customWidth="1"/>
    <col min="14202" max="14202" width="7.44140625" style="1" customWidth="1"/>
    <col min="14203" max="14205" width="10.6640625" style="1" customWidth="1"/>
    <col min="14206" max="14206" width="8.77734375" style="1" bestFit="1" customWidth="1"/>
    <col min="14207" max="14207" width="7.44140625" style="1" customWidth="1"/>
    <col min="14208" max="14208" width="2.33203125" style="1" customWidth="1"/>
    <col min="14209" max="14209" width="2.21875" style="1" customWidth="1"/>
    <col min="14210" max="14210" width="1.44140625" style="1" customWidth="1"/>
    <col min="14211" max="14211" width="4.44140625" style="1" customWidth="1"/>
    <col min="14212" max="14214" width="9.5546875" style="1" customWidth="1"/>
    <col min="14215" max="14215" width="8.33203125" style="1" bestFit="1" customWidth="1"/>
    <col min="14216" max="14216" width="7.44140625" style="1" customWidth="1"/>
    <col min="14217" max="14219" width="10.6640625" style="1" customWidth="1"/>
    <col min="14220" max="14221" width="7.44140625" style="1" customWidth="1"/>
    <col min="14222" max="14222" width="2.33203125" style="1" customWidth="1"/>
    <col min="14223" max="14223" width="2.21875" style="1" customWidth="1"/>
    <col min="14224" max="14224" width="1.44140625" style="1" customWidth="1"/>
    <col min="14225" max="14225" width="4.44140625" style="1" customWidth="1"/>
    <col min="14226" max="14228" width="9.5546875" style="1" customWidth="1"/>
    <col min="14229" max="14229" width="8.77734375" style="1" bestFit="1" customWidth="1"/>
    <col min="14230" max="14230" width="7.44140625" style="1" customWidth="1"/>
    <col min="14231" max="14233" width="10.6640625" style="1" customWidth="1"/>
    <col min="14234" max="14234" width="8.77734375" style="1" bestFit="1" customWidth="1"/>
    <col min="14235" max="14235" width="7.44140625" style="1" customWidth="1"/>
    <col min="14236" max="14450" width="8.88671875" style="1"/>
    <col min="14451" max="14451" width="2.21875" style="1" customWidth="1"/>
    <col min="14452" max="14452" width="1.44140625" style="1" customWidth="1"/>
    <col min="14453" max="14453" width="4.44140625" style="1" customWidth="1"/>
    <col min="14454" max="14456" width="9.5546875" style="1" customWidth="1"/>
    <col min="14457" max="14457" width="8.77734375" style="1" bestFit="1" customWidth="1"/>
    <col min="14458" max="14458" width="7.44140625" style="1" customWidth="1"/>
    <col min="14459" max="14461" width="10.6640625" style="1" customWidth="1"/>
    <col min="14462" max="14462" width="8.77734375" style="1" bestFit="1" customWidth="1"/>
    <col min="14463" max="14463" width="7.44140625" style="1" customWidth="1"/>
    <col min="14464" max="14464" width="2.33203125" style="1" customWidth="1"/>
    <col min="14465" max="14465" width="2.21875" style="1" customWidth="1"/>
    <col min="14466" max="14466" width="1.44140625" style="1" customWidth="1"/>
    <col min="14467" max="14467" width="4.44140625" style="1" customWidth="1"/>
    <col min="14468" max="14470" width="9.5546875" style="1" customWidth="1"/>
    <col min="14471" max="14471" width="8.33203125" style="1" bestFit="1" customWidth="1"/>
    <col min="14472" max="14472" width="7.44140625" style="1" customWidth="1"/>
    <col min="14473" max="14475" width="10.6640625" style="1" customWidth="1"/>
    <col min="14476" max="14477" width="7.44140625" style="1" customWidth="1"/>
    <col min="14478" max="14478" width="2.33203125" style="1" customWidth="1"/>
    <col min="14479" max="14479" width="2.21875" style="1" customWidth="1"/>
    <col min="14480" max="14480" width="1.44140625" style="1" customWidth="1"/>
    <col min="14481" max="14481" width="4.44140625" style="1" customWidth="1"/>
    <col min="14482" max="14484" width="9.5546875" style="1" customWidth="1"/>
    <col min="14485" max="14485" width="8.77734375" style="1" bestFit="1" customWidth="1"/>
    <col min="14486" max="14486" width="7.44140625" style="1" customWidth="1"/>
    <col min="14487" max="14489" width="10.6640625" style="1" customWidth="1"/>
    <col min="14490" max="14490" width="8.77734375" style="1" bestFit="1" customWidth="1"/>
    <col min="14491" max="14491" width="7.44140625" style="1" customWidth="1"/>
    <col min="14492" max="14706" width="8.88671875" style="1"/>
    <col min="14707" max="14707" width="2.21875" style="1" customWidth="1"/>
    <col min="14708" max="14708" width="1.44140625" style="1" customWidth="1"/>
    <col min="14709" max="14709" width="4.44140625" style="1" customWidth="1"/>
    <col min="14710" max="14712" width="9.5546875" style="1" customWidth="1"/>
    <col min="14713" max="14713" width="8.77734375" style="1" bestFit="1" customWidth="1"/>
    <col min="14714" max="14714" width="7.44140625" style="1" customWidth="1"/>
    <col min="14715" max="14717" width="10.6640625" style="1" customWidth="1"/>
    <col min="14718" max="14718" width="8.77734375" style="1" bestFit="1" customWidth="1"/>
    <col min="14719" max="14719" width="7.44140625" style="1" customWidth="1"/>
    <col min="14720" max="14720" width="2.33203125" style="1" customWidth="1"/>
    <col min="14721" max="14721" width="2.21875" style="1" customWidth="1"/>
    <col min="14722" max="14722" width="1.44140625" style="1" customWidth="1"/>
    <col min="14723" max="14723" width="4.44140625" style="1" customWidth="1"/>
    <col min="14724" max="14726" width="9.5546875" style="1" customWidth="1"/>
    <col min="14727" max="14727" width="8.33203125" style="1" bestFit="1" customWidth="1"/>
    <col min="14728" max="14728" width="7.44140625" style="1" customWidth="1"/>
    <col min="14729" max="14731" width="10.6640625" style="1" customWidth="1"/>
    <col min="14732" max="14733" width="7.44140625" style="1" customWidth="1"/>
    <col min="14734" max="14734" width="2.33203125" style="1" customWidth="1"/>
    <col min="14735" max="14735" width="2.21875" style="1" customWidth="1"/>
    <col min="14736" max="14736" width="1.44140625" style="1" customWidth="1"/>
    <col min="14737" max="14737" width="4.44140625" style="1" customWidth="1"/>
    <col min="14738" max="14740" width="9.5546875" style="1" customWidth="1"/>
    <col min="14741" max="14741" width="8.77734375" style="1" bestFit="1" customWidth="1"/>
    <col min="14742" max="14742" width="7.44140625" style="1" customWidth="1"/>
    <col min="14743" max="14745" width="10.6640625" style="1" customWidth="1"/>
    <col min="14746" max="14746" width="8.77734375" style="1" bestFit="1" customWidth="1"/>
    <col min="14747" max="14747" width="7.44140625" style="1" customWidth="1"/>
    <col min="14748" max="14962" width="8.88671875" style="1"/>
    <col min="14963" max="14963" width="2.21875" style="1" customWidth="1"/>
    <col min="14964" max="14964" width="1.44140625" style="1" customWidth="1"/>
    <col min="14965" max="14965" width="4.44140625" style="1" customWidth="1"/>
    <col min="14966" max="14968" width="9.5546875" style="1" customWidth="1"/>
    <col min="14969" max="14969" width="8.77734375" style="1" bestFit="1" customWidth="1"/>
    <col min="14970" max="14970" width="7.44140625" style="1" customWidth="1"/>
    <col min="14971" max="14973" width="10.6640625" style="1" customWidth="1"/>
    <col min="14974" max="14974" width="8.77734375" style="1" bestFit="1" customWidth="1"/>
    <col min="14975" max="14975" width="7.44140625" style="1" customWidth="1"/>
    <col min="14976" max="14976" width="2.33203125" style="1" customWidth="1"/>
    <col min="14977" max="14977" width="2.21875" style="1" customWidth="1"/>
    <col min="14978" max="14978" width="1.44140625" style="1" customWidth="1"/>
    <col min="14979" max="14979" width="4.44140625" style="1" customWidth="1"/>
    <col min="14980" max="14982" width="9.5546875" style="1" customWidth="1"/>
    <col min="14983" max="14983" width="8.33203125" style="1" bestFit="1" customWidth="1"/>
    <col min="14984" max="14984" width="7.44140625" style="1" customWidth="1"/>
    <col min="14985" max="14987" width="10.6640625" style="1" customWidth="1"/>
    <col min="14988" max="14989" width="7.44140625" style="1" customWidth="1"/>
    <col min="14990" max="14990" width="2.33203125" style="1" customWidth="1"/>
    <col min="14991" max="14991" width="2.21875" style="1" customWidth="1"/>
    <col min="14992" max="14992" width="1.44140625" style="1" customWidth="1"/>
    <col min="14993" max="14993" width="4.44140625" style="1" customWidth="1"/>
    <col min="14994" max="14996" width="9.5546875" style="1" customWidth="1"/>
    <col min="14997" max="14997" width="8.77734375" style="1" bestFit="1" customWidth="1"/>
    <col min="14998" max="14998" width="7.44140625" style="1" customWidth="1"/>
    <col min="14999" max="15001" width="10.6640625" style="1" customWidth="1"/>
    <col min="15002" max="15002" width="8.77734375" style="1" bestFit="1" customWidth="1"/>
    <col min="15003" max="15003" width="7.44140625" style="1" customWidth="1"/>
    <col min="15004" max="15218" width="8.88671875" style="1"/>
    <col min="15219" max="15219" width="2.21875" style="1" customWidth="1"/>
    <col min="15220" max="15220" width="1.44140625" style="1" customWidth="1"/>
    <col min="15221" max="15221" width="4.44140625" style="1" customWidth="1"/>
    <col min="15222" max="15224" width="9.5546875" style="1" customWidth="1"/>
    <col min="15225" max="15225" width="8.77734375" style="1" bestFit="1" customWidth="1"/>
    <col min="15226" max="15226" width="7.44140625" style="1" customWidth="1"/>
    <col min="15227" max="15229" width="10.6640625" style="1" customWidth="1"/>
    <col min="15230" max="15230" width="8.77734375" style="1" bestFit="1" customWidth="1"/>
    <col min="15231" max="15231" width="7.44140625" style="1" customWidth="1"/>
    <col min="15232" max="15232" width="2.33203125" style="1" customWidth="1"/>
    <col min="15233" max="15233" width="2.21875" style="1" customWidth="1"/>
    <col min="15234" max="15234" width="1.44140625" style="1" customWidth="1"/>
    <col min="15235" max="15235" width="4.44140625" style="1" customWidth="1"/>
    <col min="15236" max="15238" width="9.5546875" style="1" customWidth="1"/>
    <col min="15239" max="15239" width="8.33203125" style="1" bestFit="1" customWidth="1"/>
    <col min="15240" max="15240" width="7.44140625" style="1" customWidth="1"/>
    <col min="15241" max="15243" width="10.6640625" style="1" customWidth="1"/>
    <col min="15244" max="15245" width="7.44140625" style="1" customWidth="1"/>
    <col min="15246" max="15246" width="2.33203125" style="1" customWidth="1"/>
    <col min="15247" max="15247" width="2.21875" style="1" customWidth="1"/>
    <col min="15248" max="15248" width="1.44140625" style="1" customWidth="1"/>
    <col min="15249" max="15249" width="4.44140625" style="1" customWidth="1"/>
    <col min="15250" max="15252" width="9.5546875" style="1" customWidth="1"/>
    <col min="15253" max="15253" width="8.77734375" style="1" bestFit="1" customWidth="1"/>
    <col min="15254" max="15254" width="7.44140625" style="1" customWidth="1"/>
    <col min="15255" max="15257" width="10.6640625" style="1" customWidth="1"/>
    <col min="15258" max="15258" width="8.77734375" style="1" bestFit="1" customWidth="1"/>
    <col min="15259" max="15259" width="7.44140625" style="1" customWidth="1"/>
    <col min="15260" max="15474" width="8.88671875" style="1"/>
    <col min="15475" max="15475" width="2.21875" style="1" customWidth="1"/>
    <col min="15476" max="15476" width="1.44140625" style="1" customWidth="1"/>
    <col min="15477" max="15477" width="4.44140625" style="1" customWidth="1"/>
    <col min="15478" max="15480" width="9.5546875" style="1" customWidth="1"/>
    <col min="15481" max="15481" width="8.77734375" style="1" bestFit="1" customWidth="1"/>
    <col min="15482" max="15482" width="7.44140625" style="1" customWidth="1"/>
    <col min="15483" max="15485" width="10.6640625" style="1" customWidth="1"/>
    <col min="15486" max="15486" width="8.77734375" style="1" bestFit="1" customWidth="1"/>
    <col min="15487" max="15487" width="7.44140625" style="1" customWidth="1"/>
    <col min="15488" max="15488" width="2.33203125" style="1" customWidth="1"/>
    <col min="15489" max="15489" width="2.21875" style="1" customWidth="1"/>
    <col min="15490" max="15490" width="1.44140625" style="1" customWidth="1"/>
    <col min="15491" max="15491" width="4.44140625" style="1" customWidth="1"/>
    <col min="15492" max="15494" width="9.5546875" style="1" customWidth="1"/>
    <col min="15495" max="15495" width="8.33203125" style="1" bestFit="1" customWidth="1"/>
    <col min="15496" max="15496" width="7.44140625" style="1" customWidth="1"/>
    <col min="15497" max="15499" width="10.6640625" style="1" customWidth="1"/>
    <col min="15500" max="15501" width="7.44140625" style="1" customWidth="1"/>
    <col min="15502" max="15502" width="2.33203125" style="1" customWidth="1"/>
    <col min="15503" max="15503" width="2.21875" style="1" customWidth="1"/>
    <col min="15504" max="15504" width="1.44140625" style="1" customWidth="1"/>
    <col min="15505" max="15505" width="4.44140625" style="1" customWidth="1"/>
    <col min="15506" max="15508" width="9.5546875" style="1" customWidth="1"/>
    <col min="15509" max="15509" width="8.77734375" style="1" bestFit="1" customWidth="1"/>
    <col min="15510" max="15510" width="7.44140625" style="1" customWidth="1"/>
    <col min="15511" max="15513" width="10.6640625" style="1" customWidth="1"/>
    <col min="15514" max="15514" width="8.77734375" style="1" bestFit="1" customWidth="1"/>
    <col min="15515" max="15515" width="7.44140625" style="1" customWidth="1"/>
    <col min="15516" max="15730" width="8.88671875" style="1"/>
    <col min="15731" max="15731" width="2.21875" style="1" customWidth="1"/>
    <col min="15732" max="15732" width="1.44140625" style="1" customWidth="1"/>
    <col min="15733" max="15733" width="4.44140625" style="1" customWidth="1"/>
    <col min="15734" max="15736" width="9.5546875" style="1" customWidth="1"/>
    <col min="15737" max="15737" width="8.77734375" style="1" bestFit="1" customWidth="1"/>
    <col min="15738" max="15738" width="7.44140625" style="1" customWidth="1"/>
    <col min="15739" max="15741" width="10.6640625" style="1" customWidth="1"/>
    <col min="15742" max="15742" width="8.77734375" style="1" bestFit="1" customWidth="1"/>
    <col min="15743" max="15743" width="7.44140625" style="1" customWidth="1"/>
    <col min="15744" max="15744" width="2.33203125" style="1" customWidth="1"/>
    <col min="15745" max="15745" width="2.21875" style="1" customWidth="1"/>
    <col min="15746" max="15746" width="1.44140625" style="1" customWidth="1"/>
    <col min="15747" max="15747" width="4.44140625" style="1" customWidth="1"/>
    <col min="15748" max="15750" width="9.5546875" style="1" customWidth="1"/>
    <col min="15751" max="15751" width="8.33203125" style="1" bestFit="1" customWidth="1"/>
    <col min="15752" max="15752" width="7.44140625" style="1" customWidth="1"/>
    <col min="15753" max="15755" width="10.6640625" style="1" customWidth="1"/>
    <col min="15756" max="15757" width="7.44140625" style="1" customWidth="1"/>
    <col min="15758" max="15758" width="2.33203125" style="1" customWidth="1"/>
    <col min="15759" max="15759" width="2.21875" style="1" customWidth="1"/>
    <col min="15760" max="15760" width="1.44140625" style="1" customWidth="1"/>
    <col min="15761" max="15761" width="4.44140625" style="1" customWidth="1"/>
    <col min="15762" max="15764" width="9.5546875" style="1" customWidth="1"/>
    <col min="15765" max="15765" width="8.77734375" style="1" bestFit="1" customWidth="1"/>
    <col min="15766" max="15766" width="7.44140625" style="1" customWidth="1"/>
    <col min="15767" max="15769" width="10.6640625" style="1" customWidth="1"/>
    <col min="15770" max="15770" width="8.77734375" style="1" bestFit="1" customWidth="1"/>
    <col min="15771" max="15771" width="7.44140625" style="1" customWidth="1"/>
    <col min="15772" max="15986" width="8.88671875" style="1"/>
    <col min="15987" max="15987" width="2.21875" style="1" customWidth="1"/>
    <col min="15988" max="15988" width="1.44140625" style="1" customWidth="1"/>
    <col min="15989" max="15989" width="4.44140625" style="1" customWidth="1"/>
    <col min="15990" max="15992" width="9.5546875" style="1" customWidth="1"/>
    <col min="15993" max="15993" width="8.77734375" style="1" bestFit="1" customWidth="1"/>
    <col min="15994" max="15994" width="7.44140625" style="1" customWidth="1"/>
    <col min="15995" max="15997" width="10.6640625" style="1" customWidth="1"/>
    <col min="15998" max="15998" width="8.77734375" style="1" bestFit="1" customWidth="1"/>
    <col min="15999" max="15999" width="7.44140625" style="1" customWidth="1"/>
    <col min="16000" max="16000" width="2.33203125" style="1" customWidth="1"/>
    <col min="16001" max="16001" width="2.21875" style="1" customWidth="1"/>
    <col min="16002" max="16002" width="1.44140625" style="1" customWidth="1"/>
    <col min="16003" max="16003" width="4.44140625" style="1" customWidth="1"/>
    <col min="16004" max="16006" width="9.5546875" style="1" customWidth="1"/>
    <col min="16007" max="16007" width="8.33203125" style="1" bestFit="1" customWidth="1"/>
    <col min="16008" max="16008" width="7.44140625" style="1" customWidth="1"/>
    <col min="16009" max="16011" width="10.6640625" style="1" customWidth="1"/>
    <col min="16012" max="16013" width="7.44140625" style="1" customWidth="1"/>
    <col min="16014" max="16014" width="2.33203125" style="1" customWidth="1"/>
    <col min="16015" max="16015" width="2.21875" style="1" customWidth="1"/>
    <col min="16016" max="16016" width="1.44140625" style="1" customWidth="1"/>
    <col min="16017" max="16017" width="4.44140625" style="1" customWidth="1"/>
    <col min="16018" max="16020" width="9.5546875" style="1" customWidth="1"/>
    <col min="16021" max="16021" width="8.77734375" style="1" bestFit="1" customWidth="1"/>
    <col min="16022" max="16022" width="7.44140625" style="1" customWidth="1"/>
    <col min="16023" max="16025" width="10.6640625" style="1" customWidth="1"/>
    <col min="16026" max="16026" width="8.77734375" style="1" bestFit="1" customWidth="1"/>
    <col min="16027" max="16027" width="7.44140625" style="1" customWidth="1"/>
    <col min="16028" max="16384" width="8.88671875" style="1"/>
  </cols>
  <sheetData>
    <row r="1" spans="1:13" ht="38.25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1.75" customHeight="1" thickBot="1">
      <c r="D2" s="6"/>
      <c r="E2" s="6"/>
      <c r="F2" s="6"/>
      <c r="H2" s="6"/>
      <c r="I2" s="6"/>
      <c r="M2" s="2" t="s">
        <v>5</v>
      </c>
    </row>
    <row r="3" spans="1:13" ht="30" customHeight="1" thickBot="1">
      <c r="A3" s="56" t="s">
        <v>0</v>
      </c>
      <c r="B3" s="57"/>
      <c r="C3" s="57"/>
      <c r="D3" s="33" t="s">
        <v>23</v>
      </c>
      <c r="E3" s="34" t="s">
        <v>21</v>
      </c>
      <c r="F3" s="34" t="s">
        <v>24</v>
      </c>
      <c r="G3" s="42" t="s">
        <v>1</v>
      </c>
      <c r="H3" s="42" t="s">
        <v>2</v>
      </c>
      <c r="I3" s="34" t="s">
        <v>19</v>
      </c>
      <c r="J3" s="34" t="s">
        <v>25</v>
      </c>
      <c r="K3" s="54" t="s">
        <v>26</v>
      </c>
      <c r="L3" s="42" t="s">
        <v>3</v>
      </c>
      <c r="M3" s="43" t="s">
        <v>4</v>
      </c>
    </row>
    <row r="4" spans="1:13" ht="30" customHeight="1" thickTop="1">
      <c r="A4" s="65" t="s">
        <v>6</v>
      </c>
      <c r="B4" s="66" t="s">
        <v>7</v>
      </c>
      <c r="C4" s="66"/>
      <c r="D4" s="44">
        <v>21945698</v>
      </c>
      <c r="E4" s="30">
        <v>19436075</v>
      </c>
      <c r="F4" s="35">
        <f>F10+F16+F22</f>
        <v>16875845</v>
      </c>
      <c r="G4" s="26">
        <f>(F4-D4)/D4*100</f>
        <v>-23.101807926091027</v>
      </c>
      <c r="H4" s="27">
        <f>(F4-E4)/E4*100</f>
        <v>-13.172566992049578</v>
      </c>
      <c r="I4" s="30">
        <v>273359679</v>
      </c>
      <c r="J4" s="30">
        <v>201614881</v>
      </c>
      <c r="K4" s="35">
        <v>197598306</v>
      </c>
      <c r="L4" s="28">
        <f t="shared" ref="L4:L22" si="0">(K4-J4)/J4*100</f>
        <v>-1.9922016569798733</v>
      </c>
      <c r="M4" s="29">
        <v>100</v>
      </c>
    </row>
    <row r="5" spans="1:13" ht="30" customHeight="1">
      <c r="A5" s="60"/>
      <c r="B5" s="63" t="s">
        <v>8</v>
      </c>
      <c r="C5" s="63"/>
      <c r="D5" s="45">
        <v>19181617</v>
      </c>
      <c r="E5" s="36">
        <v>17066523</v>
      </c>
      <c r="F5" s="37">
        <f>F11+F17+F23</f>
        <v>15011843</v>
      </c>
      <c r="G5" s="8">
        <f t="shared" ref="G5:G27" si="1">(F5-D5)/D5*100</f>
        <v>-21.738386289331082</v>
      </c>
      <c r="H5" s="9">
        <f t="shared" ref="H5:H27" si="2">(F5-E5)/E5*100</f>
        <v>-12.039241970962685</v>
      </c>
      <c r="I5" s="31">
        <v>240931136</v>
      </c>
      <c r="J5" s="36">
        <v>178130501</v>
      </c>
      <c r="K5" s="37">
        <v>173918647</v>
      </c>
      <c r="L5" s="10">
        <f t="shared" si="0"/>
        <v>-2.3644765923607882</v>
      </c>
      <c r="M5" s="13">
        <f>K5/$K$4*100</f>
        <v>88.016264167770757</v>
      </c>
    </row>
    <row r="6" spans="1:13" ht="30" customHeight="1">
      <c r="A6" s="60"/>
      <c r="B6" s="11"/>
      <c r="C6" s="11" t="s">
        <v>9</v>
      </c>
      <c r="D6" s="45">
        <v>11110033</v>
      </c>
      <c r="E6" s="36">
        <v>10798013</v>
      </c>
      <c r="F6" s="37">
        <f t="shared" ref="F6" si="3">F12+F18+F24</f>
        <v>8703710</v>
      </c>
      <c r="G6" s="8">
        <f t="shared" si="1"/>
        <v>-21.659008573601895</v>
      </c>
      <c r="H6" s="9">
        <f t="shared" si="2"/>
        <v>-19.395262813630616</v>
      </c>
      <c r="I6" s="31">
        <v>146325780</v>
      </c>
      <c r="J6" s="36">
        <v>107937441</v>
      </c>
      <c r="K6" s="37">
        <v>105535669</v>
      </c>
      <c r="L6" s="10">
        <f t="shared" si="0"/>
        <v>-2.2251518821907221</v>
      </c>
      <c r="M6" s="13">
        <f t="shared" ref="M6:M9" si="4">K6/$K$4*100</f>
        <v>53.409197242814422</v>
      </c>
    </row>
    <row r="7" spans="1:13" ht="30" customHeight="1">
      <c r="A7" s="60"/>
      <c r="B7" s="11"/>
      <c r="C7" s="11" t="s">
        <v>10</v>
      </c>
      <c r="D7" s="45">
        <v>5536534</v>
      </c>
      <c r="E7" s="36">
        <v>4623321</v>
      </c>
      <c r="F7" s="37">
        <f t="shared" ref="F7" si="5">F13+F19+F25</f>
        <v>4397382</v>
      </c>
      <c r="G7" s="8">
        <f t="shared" si="1"/>
        <v>-20.575182957424264</v>
      </c>
      <c r="H7" s="9">
        <f t="shared" si="2"/>
        <v>-4.8869416594694588</v>
      </c>
      <c r="I7" s="31">
        <v>61029105</v>
      </c>
      <c r="J7" s="36">
        <v>44742522</v>
      </c>
      <c r="K7" s="37">
        <v>44984850</v>
      </c>
      <c r="L7" s="10">
        <f t="shared" si="0"/>
        <v>0.54160558942117742</v>
      </c>
      <c r="M7" s="13">
        <f t="shared" si="4"/>
        <v>22.76580751658873</v>
      </c>
    </row>
    <row r="8" spans="1:13" ht="30" customHeight="1">
      <c r="A8" s="60"/>
      <c r="B8" s="11"/>
      <c r="C8" s="11" t="s">
        <v>11</v>
      </c>
      <c r="D8" s="45">
        <v>2535050</v>
      </c>
      <c r="E8" s="36">
        <v>1645189</v>
      </c>
      <c r="F8" s="37">
        <f t="shared" ref="F8" si="6">F14+F20+F26</f>
        <v>1910751</v>
      </c>
      <c r="G8" s="8">
        <f t="shared" si="1"/>
        <v>-24.62669375357488</v>
      </c>
      <c r="H8" s="9">
        <f t="shared" si="2"/>
        <v>16.141732044160275</v>
      </c>
      <c r="I8" s="31">
        <v>33576251</v>
      </c>
      <c r="J8" s="36">
        <v>25450538</v>
      </c>
      <c r="K8" s="37">
        <v>23398128</v>
      </c>
      <c r="L8" s="10">
        <f t="shared" si="0"/>
        <v>-8.0643088959455387</v>
      </c>
      <c r="M8" s="13">
        <f t="shared" si="4"/>
        <v>11.8412594083676</v>
      </c>
    </row>
    <row r="9" spans="1:13" ht="30" customHeight="1" thickBot="1">
      <c r="A9" s="61"/>
      <c r="B9" s="64" t="s">
        <v>12</v>
      </c>
      <c r="C9" s="64"/>
      <c r="D9" s="46">
        <v>2764081</v>
      </c>
      <c r="E9" s="38">
        <v>2369552</v>
      </c>
      <c r="F9" s="39">
        <f t="shared" ref="F9" si="7">F15+F21+F27</f>
        <v>1863427</v>
      </c>
      <c r="G9" s="14">
        <f t="shared" si="1"/>
        <v>-32.584211533598328</v>
      </c>
      <c r="H9" s="24">
        <f t="shared" si="2"/>
        <v>-21.359522812751102</v>
      </c>
      <c r="I9" s="32">
        <v>32428543</v>
      </c>
      <c r="J9" s="38">
        <v>23484380</v>
      </c>
      <c r="K9" s="39">
        <v>23679084</v>
      </c>
      <c r="L9" s="25">
        <f t="shared" si="0"/>
        <v>0.82907873233187335</v>
      </c>
      <c r="M9" s="17">
        <f t="shared" si="4"/>
        <v>11.983444837831758</v>
      </c>
    </row>
    <row r="10" spans="1:13" ht="30" customHeight="1">
      <c r="A10" s="59" t="s">
        <v>13</v>
      </c>
      <c r="B10" s="62" t="s">
        <v>7</v>
      </c>
      <c r="C10" s="62"/>
      <c r="D10" s="48">
        <v>11305554</v>
      </c>
      <c r="E10" s="40">
        <v>8482131</v>
      </c>
      <c r="F10" s="41">
        <v>6029872</v>
      </c>
      <c r="G10" s="18">
        <f t="shared" si="1"/>
        <v>-46.66451551157953</v>
      </c>
      <c r="H10" s="22">
        <f t="shared" si="2"/>
        <v>-28.910883361740108</v>
      </c>
      <c r="I10" s="19">
        <v>147618487</v>
      </c>
      <c r="J10" s="51">
        <v>109192221</v>
      </c>
      <c r="K10" s="41">
        <v>94844570</v>
      </c>
      <c r="L10" s="23">
        <f t="shared" si="0"/>
        <v>-13.139810573135973</v>
      </c>
      <c r="M10" s="21">
        <f>K10/K4*100</f>
        <v>47.998675656662762</v>
      </c>
    </row>
    <row r="11" spans="1:13" ht="30" customHeight="1">
      <c r="A11" s="60"/>
      <c r="B11" s="63" t="s">
        <v>8</v>
      </c>
      <c r="C11" s="63"/>
      <c r="D11" s="47">
        <v>9744262</v>
      </c>
      <c r="E11" s="36">
        <v>7524497</v>
      </c>
      <c r="F11" s="37">
        <v>5450148</v>
      </c>
      <c r="G11" s="8">
        <f t="shared" si="1"/>
        <v>-44.068129530999883</v>
      </c>
      <c r="H11" s="9">
        <f t="shared" si="2"/>
        <v>-27.567942415287028</v>
      </c>
      <c r="I11" s="7">
        <v>130129159</v>
      </c>
      <c r="J11" s="52">
        <v>96346051</v>
      </c>
      <c r="K11" s="37">
        <v>83270188</v>
      </c>
      <c r="L11" s="10">
        <f t="shared" si="0"/>
        <v>-13.571768499364859</v>
      </c>
      <c r="M11" s="13">
        <f>K11/$K$5*100</f>
        <v>47.878815432597058</v>
      </c>
    </row>
    <row r="12" spans="1:13" ht="30" customHeight="1">
      <c r="A12" s="60"/>
      <c r="B12" s="11"/>
      <c r="C12" s="11" t="s">
        <v>9</v>
      </c>
      <c r="D12" s="47">
        <v>5612370</v>
      </c>
      <c r="E12" s="36">
        <v>4600710</v>
      </c>
      <c r="F12" s="37">
        <v>3020467</v>
      </c>
      <c r="G12" s="8">
        <f t="shared" si="1"/>
        <v>-46.181969471007797</v>
      </c>
      <c r="H12" s="9">
        <f t="shared" si="2"/>
        <v>-34.347807186282118</v>
      </c>
      <c r="I12" s="7">
        <v>75799771</v>
      </c>
      <c r="J12" s="52">
        <v>56127889</v>
      </c>
      <c r="K12" s="37">
        <v>49200187</v>
      </c>
      <c r="L12" s="10">
        <f t="shared" si="0"/>
        <v>-12.342708987327137</v>
      </c>
      <c r="M12" s="13">
        <f>K12/$K$6*100</f>
        <v>46.619486535874429</v>
      </c>
    </row>
    <row r="13" spans="1:13" ht="30" customHeight="1">
      <c r="A13" s="60"/>
      <c r="B13" s="11"/>
      <c r="C13" s="11" t="s">
        <v>10</v>
      </c>
      <c r="D13" s="47">
        <v>2489801</v>
      </c>
      <c r="E13" s="36">
        <v>1828681</v>
      </c>
      <c r="F13" s="37">
        <v>1472705</v>
      </c>
      <c r="G13" s="8">
        <f t="shared" si="1"/>
        <v>-40.850493673992425</v>
      </c>
      <c r="H13" s="9">
        <f t="shared" si="2"/>
        <v>-19.466271044539756</v>
      </c>
      <c r="I13" s="7">
        <v>30449579</v>
      </c>
      <c r="J13" s="52">
        <v>22817219</v>
      </c>
      <c r="K13" s="37">
        <v>20579621</v>
      </c>
      <c r="L13" s="10">
        <f t="shared" si="0"/>
        <v>-9.8066201669888002</v>
      </c>
      <c r="M13" s="13">
        <f>K13/$K$7*100</f>
        <v>45.747892901721357</v>
      </c>
    </row>
    <row r="14" spans="1:13" ht="30" customHeight="1">
      <c r="A14" s="60"/>
      <c r="B14" s="11"/>
      <c r="C14" s="11" t="s">
        <v>11</v>
      </c>
      <c r="D14" s="47">
        <v>1642091</v>
      </c>
      <c r="E14" s="31">
        <v>1095106</v>
      </c>
      <c r="F14" s="37">
        <f>F11-F12-F13</f>
        <v>956976</v>
      </c>
      <c r="G14" s="8">
        <f t="shared" si="1"/>
        <v>-41.722109188833016</v>
      </c>
      <c r="H14" s="9">
        <f t="shared" si="2"/>
        <v>-12.61339084983554</v>
      </c>
      <c r="I14" s="7">
        <v>23879809</v>
      </c>
      <c r="J14" s="31">
        <v>17400943</v>
      </c>
      <c r="K14" s="37">
        <v>13490380</v>
      </c>
      <c r="L14" s="10">
        <f t="shared" si="0"/>
        <v>-22.473282051438247</v>
      </c>
      <c r="M14" s="13">
        <f>K14/$K$8*100</f>
        <v>57.655809045920257</v>
      </c>
    </row>
    <row r="15" spans="1:13" ht="30" customHeight="1" thickBot="1">
      <c r="A15" s="61"/>
      <c r="B15" s="64" t="s">
        <v>12</v>
      </c>
      <c r="C15" s="64"/>
      <c r="D15" s="49">
        <v>1561292</v>
      </c>
      <c r="E15" s="38">
        <v>957634</v>
      </c>
      <c r="F15" s="39">
        <v>579724</v>
      </c>
      <c r="G15" s="14">
        <f t="shared" si="1"/>
        <v>-62.868957248227751</v>
      </c>
      <c r="H15" s="24">
        <f t="shared" si="2"/>
        <v>-39.462884567590542</v>
      </c>
      <c r="I15" s="15">
        <v>17489328</v>
      </c>
      <c r="J15" s="53">
        <v>12846170</v>
      </c>
      <c r="K15" s="39">
        <v>11574382</v>
      </c>
      <c r="L15" s="25">
        <f t="shared" si="0"/>
        <v>-9.9001336585145605</v>
      </c>
      <c r="M15" s="17">
        <f>K15/$K$9*100</f>
        <v>48.880193169634431</v>
      </c>
    </row>
    <row r="16" spans="1:13" ht="30" customHeight="1">
      <c r="A16" s="59" t="s">
        <v>14</v>
      </c>
      <c r="B16" s="62" t="s">
        <v>7</v>
      </c>
      <c r="C16" s="62"/>
      <c r="D16" s="48">
        <v>10542134</v>
      </c>
      <c r="E16" s="40">
        <v>10836671</v>
      </c>
      <c r="F16" s="41">
        <v>10728137</v>
      </c>
      <c r="G16" s="18">
        <f t="shared" si="1"/>
        <v>1.7643771175741076</v>
      </c>
      <c r="H16" s="22">
        <f t="shared" si="2"/>
        <v>-1.0015437397702671</v>
      </c>
      <c r="I16" s="19">
        <v>124388044</v>
      </c>
      <c r="J16" s="51">
        <v>91500574</v>
      </c>
      <c r="K16" s="41">
        <v>101592285</v>
      </c>
      <c r="L16" s="23">
        <f t="shared" si="0"/>
        <v>11.029123161566178</v>
      </c>
      <c r="M16" s="21">
        <f>K16/K4*100</f>
        <v>51.413540458185913</v>
      </c>
    </row>
    <row r="17" spans="1:13" ht="30" customHeight="1">
      <c r="A17" s="60"/>
      <c r="B17" s="63" t="s">
        <v>8</v>
      </c>
      <c r="C17" s="63"/>
      <c r="D17" s="47">
        <v>9437355</v>
      </c>
      <c r="E17" s="36">
        <v>9542026</v>
      </c>
      <c r="F17" s="37">
        <v>9561695</v>
      </c>
      <c r="G17" s="8">
        <f t="shared" si="1"/>
        <v>1.3175301766225813</v>
      </c>
      <c r="H17" s="9">
        <f t="shared" si="2"/>
        <v>0.20613022852798765</v>
      </c>
      <c r="I17" s="7">
        <v>110800195</v>
      </c>
      <c r="J17" s="52">
        <v>81782668</v>
      </c>
      <c r="K17" s="37">
        <v>90562894</v>
      </c>
      <c r="L17" s="10">
        <f t="shared" si="0"/>
        <v>10.736047398209116</v>
      </c>
      <c r="M17" s="13">
        <f>K17/$K$5*100</f>
        <v>52.071986277584138</v>
      </c>
    </row>
    <row r="18" spans="1:13" ht="30" customHeight="1">
      <c r="A18" s="60"/>
      <c r="B18" s="11"/>
      <c r="C18" s="11" t="s">
        <v>9</v>
      </c>
      <c r="D18" s="47">
        <v>5497663</v>
      </c>
      <c r="E18" s="36">
        <v>6197303</v>
      </c>
      <c r="F18" s="37">
        <v>5683243</v>
      </c>
      <c r="G18" s="8">
        <f t="shared" si="1"/>
        <v>3.3756161481705953</v>
      </c>
      <c r="H18" s="9">
        <f t="shared" si="2"/>
        <v>-8.2948986034731558</v>
      </c>
      <c r="I18" s="7">
        <v>70526009</v>
      </c>
      <c r="J18" s="52">
        <v>51809552</v>
      </c>
      <c r="K18" s="37">
        <v>56335482</v>
      </c>
      <c r="L18" s="10">
        <f t="shared" si="0"/>
        <v>8.7357057246895327</v>
      </c>
      <c r="M18" s="13">
        <f>K18/$K$6*100</f>
        <v>53.380513464125578</v>
      </c>
    </row>
    <row r="19" spans="1:13" ht="30" customHeight="1">
      <c r="A19" s="60"/>
      <c r="B19" s="11"/>
      <c r="C19" s="11" t="s">
        <v>10</v>
      </c>
      <c r="D19" s="47">
        <v>3046733</v>
      </c>
      <c r="E19" s="36">
        <v>2794640</v>
      </c>
      <c r="F19" s="37">
        <v>2924677</v>
      </c>
      <c r="G19" s="8">
        <f t="shared" si="1"/>
        <v>-4.0061272188931554</v>
      </c>
      <c r="H19" s="9">
        <f t="shared" si="2"/>
        <v>4.6530859073082755</v>
      </c>
      <c r="I19" s="7">
        <v>30579526</v>
      </c>
      <c r="J19" s="52">
        <v>21925303</v>
      </c>
      <c r="K19" s="37">
        <v>24399515</v>
      </c>
      <c r="L19" s="10">
        <f t="shared" si="0"/>
        <v>11.284733442452312</v>
      </c>
      <c r="M19" s="13">
        <f>K19/$K$7*100</f>
        <v>54.239405044142643</v>
      </c>
    </row>
    <row r="20" spans="1:13" ht="30" customHeight="1">
      <c r="A20" s="60"/>
      <c r="B20" s="11"/>
      <c r="C20" s="11" t="s">
        <v>11</v>
      </c>
      <c r="D20" s="47">
        <v>892959</v>
      </c>
      <c r="E20" s="31">
        <v>550083</v>
      </c>
      <c r="F20" s="37">
        <f>F17-F18-F19</f>
        <v>953775</v>
      </c>
      <c r="G20" s="8">
        <f t="shared" si="1"/>
        <v>6.8106150450356617</v>
      </c>
      <c r="H20" s="9">
        <f t="shared" si="2"/>
        <v>73.387470618070367</v>
      </c>
      <c r="I20" s="7">
        <v>9694660</v>
      </c>
      <c r="J20" s="31">
        <v>8047813</v>
      </c>
      <c r="K20" s="37">
        <v>9827897</v>
      </c>
      <c r="L20" s="10">
        <f t="shared" si="0"/>
        <v>22.118853904781336</v>
      </c>
      <c r="M20" s="13">
        <f>K20/$K$8*100</f>
        <v>42.002920062664842</v>
      </c>
    </row>
    <row r="21" spans="1:13" ht="30" customHeight="1" thickBot="1">
      <c r="A21" s="61"/>
      <c r="B21" s="64" t="s">
        <v>12</v>
      </c>
      <c r="C21" s="64"/>
      <c r="D21" s="49">
        <v>1104779</v>
      </c>
      <c r="E21" s="38">
        <v>1294645</v>
      </c>
      <c r="F21" s="39">
        <v>1166442</v>
      </c>
      <c r="G21" s="14">
        <f t="shared" si="1"/>
        <v>5.5814782866075472</v>
      </c>
      <c r="H21" s="24">
        <f t="shared" si="2"/>
        <v>-9.9025601612797338</v>
      </c>
      <c r="I21" s="15">
        <v>13587849</v>
      </c>
      <c r="J21" s="53">
        <v>9717906</v>
      </c>
      <c r="K21" s="39">
        <v>11029391</v>
      </c>
      <c r="L21" s="25">
        <f t="shared" si="0"/>
        <v>13.495551407885609</v>
      </c>
      <c r="M21" s="17">
        <f>K21/$K$9*100</f>
        <v>46.578621875744858</v>
      </c>
    </row>
    <row r="22" spans="1:13" ht="30" customHeight="1">
      <c r="A22" s="59" t="s">
        <v>15</v>
      </c>
      <c r="B22" s="62" t="s">
        <v>7</v>
      </c>
      <c r="C22" s="62"/>
      <c r="D22" s="50">
        <v>98010</v>
      </c>
      <c r="E22" s="40">
        <v>117273</v>
      </c>
      <c r="F22" s="41">
        <v>117836</v>
      </c>
      <c r="G22" s="18">
        <f t="shared" si="1"/>
        <v>20.228548107335985</v>
      </c>
      <c r="H22" s="18">
        <f t="shared" si="2"/>
        <v>0.48007640292309395</v>
      </c>
      <c r="I22" s="19">
        <v>1353148</v>
      </c>
      <c r="J22" s="51">
        <v>922086</v>
      </c>
      <c r="K22" s="41">
        <v>1161451</v>
      </c>
      <c r="L22" s="20">
        <f t="shared" si="0"/>
        <v>25.959075400776065</v>
      </c>
      <c r="M22" s="21">
        <f>K22/K4*100</f>
        <v>0.58778388515132307</v>
      </c>
    </row>
    <row r="23" spans="1:13" ht="30" customHeight="1">
      <c r="A23" s="60"/>
      <c r="B23" s="63" t="s">
        <v>8</v>
      </c>
      <c r="C23" s="63"/>
      <c r="D23" s="45">
        <v>0</v>
      </c>
      <c r="E23" s="36">
        <v>0</v>
      </c>
      <c r="F23" s="37">
        <v>0</v>
      </c>
      <c r="G23" s="8" t="s">
        <v>17</v>
      </c>
      <c r="H23" s="8" t="s">
        <v>17</v>
      </c>
      <c r="I23" s="7">
        <v>1782</v>
      </c>
      <c r="J23" s="52">
        <v>1782</v>
      </c>
      <c r="K23" s="37">
        <v>85565</v>
      </c>
      <c r="L23" s="12" t="s">
        <v>20</v>
      </c>
      <c r="M23" s="13">
        <f>K23/$K$5*100</f>
        <v>4.9198289818802469E-2</v>
      </c>
    </row>
    <row r="24" spans="1:13" ht="30" customHeight="1">
      <c r="A24" s="60"/>
      <c r="B24" s="11"/>
      <c r="C24" s="11" t="s">
        <v>9</v>
      </c>
      <c r="D24" s="45">
        <v>0</v>
      </c>
      <c r="E24" s="36">
        <v>0</v>
      </c>
      <c r="F24" s="37">
        <v>0</v>
      </c>
      <c r="G24" s="8" t="s">
        <v>17</v>
      </c>
      <c r="H24" s="8" t="s">
        <v>17</v>
      </c>
      <c r="I24" s="7">
        <v>0</v>
      </c>
      <c r="J24" s="52">
        <v>0</v>
      </c>
      <c r="K24" s="37">
        <v>0</v>
      </c>
      <c r="L24" s="12" t="s">
        <v>18</v>
      </c>
      <c r="M24" s="13">
        <f>K24/$K$6*100</f>
        <v>0</v>
      </c>
    </row>
    <row r="25" spans="1:13" ht="30" customHeight="1">
      <c r="A25" s="60"/>
      <c r="B25" s="11"/>
      <c r="C25" s="11" t="s">
        <v>10</v>
      </c>
      <c r="D25" s="45">
        <v>0</v>
      </c>
      <c r="E25" s="36">
        <v>0</v>
      </c>
      <c r="F25" s="37">
        <v>0</v>
      </c>
      <c r="G25" s="8" t="s">
        <v>17</v>
      </c>
      <c r="H25" s="8" t="s">
        <v>17</v>
      </c>
      <c r="I25" s="7">
        <v>0</v>
      </c>
      <c r="J25" s="52">
        <v>0</v>
      </c>
      <c r="K25" s="37">
        <v>5714</v>
      </c>
      <c r="L25" s="12" t="s">
        <v>18</v>
      </c>
      <c r="M25" s="13">
        <f>K25/$K$7*100</f>
        <v>1.2702054136003565E-2</v>
      </c>
    </row>
    <row r="26" spans="1:13" ht="30" customHeight="1">
      <c r="A26" s="60"/>
      <c r="B26" s="11"/>
      <c r="C26" s="11" t="s">
        <v>11</v>
      </c>
      <c r="D26" s="45">
        <v>0</v>
      </c>
      <c r="E26" s="36">
        <v>0</v>
      </c>
      <c r="F26" s="37">
        <f>F23-F24-F25</f>
        <v>0</v>
      </c>
      <c r="G26" s="8" t="s">
        <v>17</v>
      </c>
      <c r="H26" s="8" t="s">
        <v>17</v>
      </c>
      <c r="I26" s="7">
        <v>1782</v>
      </c>
      <c r="J26" s="52">
        <v>1782</v>
      </c>
      <c r="K26" s="37">
        <v>79851</v>
      </c>
      <c r="L26" s="12" t="s">
        <v>20</v>
      </c>
      <c r="M26" s="13">
        <f>K26/$K$8*100</f>
        <v>0.34127089141490297</v>
      </c>
    </row>
    <row r="27" spans="1:13" ht="30" customHeight="1" thickBot="1">
      <c r="A27" s="61"/>
      <c r="B27" s="64" t="s">
        <v>12</v>
      </c>
      <c r="C27" s="64"/>
      <c r="D27" s="46">
        <v>98010</v>
      </c>
      <c r="E27" s="38">
        <v>117273</v>
      </c>
      <c r="F27" s="39">
        <v>117261</v>
      </c>
      <c r="G27" s="14">
        <f t="shared" si="1"/>
        <v>19.641873278236915</v>
      </c>
      <c r="H27" s="14">
        <f t="shared" si="2"/>
        <v>-1.0232534342943389E-2</v>
      </c>
      <c r="I27" s="15">
        <v>1351366</v>
      </c>
      <c r="J27" s="53">
        <v>920304</v>
      </c>
      <c r="K27" s="39">
        <v>1075311</v>
      </c>
      <c r="L27" s="16">
        <f>(K27-J27)/J27*100</f>
        <v>16.843021436394931</v>
      </c>
      <c r="M27" s="17">
        <f>K27/$K$9*100</f>
        <v>4.5411849546207108</v>
      </c>
    </row>
    <row r="28" spans="1:13" ht="18" customHeight="1">
      <c r="C28" s="1" t="s">
        <v>16</v>
      </c>
      <c r="H28" s="3"/>
      <c r="I28" s="3"/>
      <c r="J28" s="3"/>
      <c r="K28" s="55"/>
      <c r="L28" s="3"/>
      <c r="M28" s="3"/>
    </row>
  </sheetData>
  <mergeCells count="18">
    <mergeCell ref="A1:M1"/>
    <mergeCell ref="A3:C3"/>
    <mergeCell ref="B11:C11"/>
    <mergeCell ref="A4:A9"/>
    <mergeCell ref="B4:C4"/>
    <mergeCell ref="A10:A15"/>
    <mergeCell ref="B10:C10"/>
    <mergeCell ref="B15:C15"/>
    <mergeCell ref="B5:C5"/>
    <mergeCell ref="B9:C9"/>
    <mergeCell ref="A22:A27"/>
    <mergeCell ref="B22:C22"/>
    <mergeCell ref="B23:C23"/>
    <mergeCell ref="B27:C27"/>
    <mergeCell ref="A16:A21"/>
    <mergeCell ref="B16:C16"/>
    <mergeCell ref="B17:C17"/>
    <mergeCell ref="B21:C21"/>
  </mergeCells>
  <phoneticPr fontId="2" type="noConversion"/>
  <pageMargins left="0.31496062992125984" right="0.11811023622047245" top="0.74803149606299213" bottom="0.74803149606299213" header="0.31496062992125984" footer="0.31496062992125984"/>
  <pageSetup paperSize="9" scale="72" orientation="portrait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09월일반화물</vt:lpstr>
      <vt:lpstr>'09월일반화물'!Print_Area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2016-10-18T06:38:16Z</cp:lastPrinted>
  <dcterms:created xsi:type="dcterms:W3CDTF">2015-07-23T07:41:33Z</dcterms:created>
  <dcterms:modified xsi:type="dcterms:W3CDTF">2016-10-24T23:12:27Z</dcterms:modified>
</cp:coreProperties>
</file>