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20" yWindow="765" windowWidth="14835" windowHeight="12495"/>
  </bookViews>
  <sheets>
    <sheet name="03월일반화물" sheetId="4" r:id="rId1"/>
  </sheets>
  <calcPr calcId="125725"/>
</workbook>
</file>

<file path=xl/calcChain.xml><?xml version="1.0" encoding="utf-8"?>
<calcChain xmlns="http://schemas.openxmlformats.org/spreadsheetml/2006/main">
  <c r="D26" i="4"/>
  <c r="D20"/>
  <c r="D14"/>
  <c r="D9"/>
  <c r="D7"/>
  <c r="D6"/>
  <c r="D5"/>
  <c r="D4"/>
  <c r="D8" l="1"/>
  <c r="F20"/>
  <c r="F14"/>
  <c r="M25" l="1"/>
  <c r="M17"/>
  <c r="M27"/>
  <c r="M19"/>
  <c r="M18"/>
  <c r="M11"/>
  <c r="M10"/>
  <c r="M5" l="1"/>
  <c r="M8"/>
  <c r="M13"/>
  <c r="M21"/>
  <c r="M14"/>
  <c r="M7"/>
  <c r="M6"/>
  <c r="M16"/>
  <c r="M24"/>
  <c r="M12"/>
  <c r="M23"/>
  <c r="M9"/>
  <c r="M15"/>
  <c r="M22"/>
  <c r="M26"/>
  <c r="M20"/>
  <c r="L27"/>
  <c r="L22"/>
  <c r="L15"/>
  <c r="L21"/>
  <c r="L19"/>
  <c r="L17"/>
  <c r="L16"/>
  <c r="L13"/>
  <c r="L11"/>
  <c r="L18" l="1"/>
  <c r="L10"/>
  <c r="L12"/>
  <c r="F4" l="1"/>
  <c r="F5"/>
  <c r="F6"/>
  <c r="F7"/>
  <c r="F9"/>
  <c r="L9" s="1"/>
  <c r="L4" l="1"/>
  <c r="F8"/>
  <c r="L7" l="1"/>
  <c r="L20"/>
  <c r="L6"/>
  <c r="L14"/>
  <c r="L5"/>
  <c r="L8" l="1"/>
  <c r="H5" l="1"/>
  <c r="H6"/>
  <c r="H7"/>
  <c r="H9"/>
  <c r="H10"/>
  <c r="H11"/>
  <c r="H12"/>
  <c r="H13"/>
  <c r="H15"/>
  <c r="H16"/>
  <c r="H17"/>
  <c r="H18"/>
  <c r="H19"/>
  <c r="H21"/>
  <c r="H22"/>
  <c r="H27"/>
  <c r="H4"/>
  <c r="G10"/>
  <c r="G11"/>
  <c r="G12"/>
  <c r="G13"/>
  <c r="G15"/>
  <c r="G16"/>
  <c r="G17"/>
  <c r="G18"/>
  <c r="G19"/>
  <c r="G21"/>
  <c r="G22"/>
  <c r="G27"/>
  <c r="H14"/>
  <c r="G9" l="1"/>
  <c r="G6"/>
  <c r="G4"/>
  <c r="G20"/>
  <c r="H20"/>
  <c r="G5"/>
  <c r="G7"/>
  <c r="G14"/>
  <c r="H8" l="1"/>
  <c r="G8"/>
</calcChain>
</file>

<file path=xl/sharedStrings.xml><?xml version="1.0" encoding="utf-8"?>
<sst xmlns="http://schemas.openxmlformats.org/spreadsheetml/2006/main" count="54" uniqueCount="27">
  <si>
    <t>구    분</t>
    <phoneticPr fontId="2" type="noConversion"/>
  </si>
  <si>
    <t>전년대비</t>
    <phoneticPr fontId="2" type="noConversion"/>
  </si>
  <si>
    <t>전월대비</t>
    <phoneticPr fontId="2" type="noConversion"/>
  </si>
  <si>
    <t>증감율</t>
    <phoneticPr fontId="2" type="noConversion"/>
  </si>
  <si>
    <t>점유율</t>
    <phoneticPr fontId="2" type="noConversion"/>
  </si>
  <si>
    <t>(단위: R/T, %)</t>
    <phoneticPr fontId="2" type="noConversion"/>
  </si>
  <si>
    <t>총 계</t>
    <phoneticPr fontId="2" type="noConversion"/>
  </si>
  <si>
    <t>합 계</t>
    <phoneticPr fontId="2" type="noConversion"/>
  </si>
  <si>
    <t>소 계</t>
    <phoneticPr fontId="2" type="noConversion"/>
  </si>
  <si>
    <t>수입</t>
    <phoneticPr fontId="2" type="noConversion"/>
  </si>
  <si>
    <t>수출</t>
    <phoneticPr fontId="2" type="noConversion"/>
  </si>
  <si>
    <t>T/S</t>
    <phoneticPr fontId="2" type="noConversion"/>
  </si>
  <si>
    <t>연 안</t>
    <phoneticPr fontId="2" type="noConversion"/>
  </si>
  <si>
    <t>광양항(광양지역)</t>
    <phoneticPr fontId="2" type="noConversion"/>
  </si>
  <si>
    <t>광양항(여천지역)</t>
    <phoneticPr fontId="2" type="noConversion"/>
  </si>
  <si>
    <t>여수항</t>
    <phoneticPr fontId="2" type="noConversion"/>
  </si>
  <si>
    <t>PORT-MIS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</si>
  <si>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</si>
  <si>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</si>
  <si>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</si>
  <si>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'16.2</t>
    <phoneticPr fontId="2" type="noConversion"/>
  </si>
  <si>
    <t>'15년</t>
    <phoneticPr fontId="2" type="noConversion"/>
  </si>
  <si>
    <t>'15.3</t>
    <phoneticPr fontId="2" type="noConversion"/>
  </si>
  <si>
    <t>'16.3</t>
    <phoneticPr fontId="2" type="noConversion"/>
  </si>
  <si>
    <t>'15.1~3</t>
    <phoneticPr fontId="2" type="noConversion"/>
  </si>
  <si>
    <t>'16.1~3</t>
    <phoneticPr fontId="2" type="noConversion"/>
  </si>
  <si>
    <t>여수항 광양항 화물처리실적(2016. 03.)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</si>
</sst>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8" formatCode="#,##0,"/>
    <numFmt numFmtId="179" formatCode="#,##0.0;[Red]\-#,##0.0"/>
    <numFmt numFmtId="180" formatCode="0.0_ ;[Red]\-0.0\ 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24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8" fontId="9" fillId="0" borderId="0" xfId="0" applyNumberFormat="1" applyFont="1" applyFill="1" applyAlignment="1">
      <alignment vertical="center"/>
    </xf>
    <xf numFmtId="41" fontId="3" fillId="0" borderId="0" xfId="5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7" fillId="0" borderId="1" xfId="0" applyNumberFormat="1" applyFont="1" applyFill="1" applyBorder="1" applyAlignment="1">
      <alignment horizontal="right" vertical="center" shrinkToFit="1"/>
    </xf>
    <xf numFmtId="3" fontId="8" fillId="3" borderId="1" xfId="0" applyNumberFormat="1" applyFont="1" applyFill="1" applyBorder="1" applyAlignment="1">
      <alignment vertical="center" shrinkToFit="1"/>
    </xf>
    <xf numFmtId="179" fontId="7" fillId="0" borderId="1" xfId="0" applyNumberFormat="1" applyFont="1" applyFill="1" applyBorder="1" applyAlignment="1">
      <alignment horizontal="right" vertical="center"/>
    </xf>
    <xf numFmtId="179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 shrinkToFit="1"/>
    </xf>
    <xf numFmtId="180" fontId="7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/>
    </xf>
    <xf numFmtId="180" fontId="7" fillId="0" borderId="1" xfId="0" applyNumberFormat="1" applyFont="1" applyFill="1" applyBorder="1" applyAlignment="1">
      <alignment horizontal="right" vertical="center"/>
    </xf>
    <xf numFmtId="180" fontId="7" fillId="0" borderId="6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 shrinkToFit="1"/>
    </xf>
    <xf numFmtId="3" fontId="8" fillId="3" borderId="8" xfId="0" applyNumberFormat="1" applyFont="1" applyFill="1" applyBorder="1" applyAlignment="1">
      <alignment vertical="center" shrinkToFit="1"/>
    </xf>
    <xf numFmtId="179" fontId="7" fillId="0" borderId="8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 shrinkToFit="1"/>
    </xf>
    <xf numFmtId="3" fontId="7" fillId="0" borderId="8" xfId="0" applyNumberFormat="1" applyFont="1" applyFill="1" applyBorder="1" applyAlignment="1">
      <alignment vertical="center"/>
    </xf>
    <xf numFmtId="180" fontId="7" fillId="0" borderId="8" xfId="0" applyNumberFormat="1" applyFont="1" applyFill="1" applyBorder="1" applyAlignment="1">
      <alignment horizontal="right" vertical="center"/>
    </xf>
    <xf numFmtId="180" fontId="7" fillId="0" borderId="9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 shrinkToFit="1"/>
    </xf>
    <xf numFmtId="3" fontId="8" fillId="3" borderId="3" xfId="0" applyNumberFormat="1" applyFont="1" applyFill="1" applyBorder="1" applyAlignment="1">
      <alignment vertical="center" shrinkToFit="1"/>
    </xf>
    <xf numFmtId="179" fontId="7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 shrinkToFit="1"/>
    </xf>
    <xf numFmtId="3" fontId="7" fillId="0" borderId="3" xfId="0" applyNumberFormat="1" applyFont="1" applyFill="1" applyBorder="1" applyAlignment="1">
      <alignment vertical="center"/>
    </xf>
    <xf numFmtId="180" fontId="7" fillId="0" borderId="3" xfId="0" applyNumberFormat="1" applyFont="1" applyFill="1" applyBorder="1" applyAlignment="1">
      <alignment horizontal="right" vertical="center"/>
    </xf>
    <xf numFmtId="180" fontId="7" fillId="0" borderId="4" xfId="0" applyNumberFormat="1" applyFont="1" applyFill="1" applyBorder="1" applyAlignment="1">
      <alignment vertical="center"/>
    </xf>
    <xf numFmtId="179" fontId="7" fillId="0" borderId="3" xfId="0" applyNumberFormat="1" applyFont="1" applyFill="1" applyBorder="1" applyAlignment="1">
      <alignment vertical="center"/>
    </xf>
    <xf numFmtId="180" fontId="7" fillId="0" borderId="3" xfId="0" applyNumberFormat="1" applyFont="1" applyFill="1" applyBorder="1" applyAlignment="1">
      <alignment vertical="center"/>
    </xf>
    <xf numFmtId="179" fontId="7" fillId="0" borderId="8" xfId="0" applyNumberFormat="1" applyFont="1" applyFill="1" applyBorder="1" applyAlignment="1">
      <alignment vertical="center"/>
    </xf>
    <xf numFmtId="180" fontId="7" fillId="0" borderId="8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right" vertical="center" shrinkToFit="1"/>
    </xf>
    <xf numFmtId="3" fontId="8" fillId="3" borderId="11" xfId="0" applyNumberFormat="1" applyFont="1" applyFill="1" applyBorder="1" applyAlignment="1">
      <alignment vertical="center" shrinkToFit="1"/>
    </xf>
    <xf numFmtId="179" fontId="7" fillId="0" borderId="11" xfId="0" applyNumberFormat="1" applyFont="1" applyFill="1" applyBorder="1" applyAlignment="1">
      <alignment horizontal="right" vertical="center"/>
    </xf>
    <xf numFmtId="179" fontId="7" fillId="0" borderId="11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 shrinkToFit="1"/>
    </xf>
    <xf numFmtId="180" fontId="7" fillId="0" borderId="11" xfId="0" applyNumberFormat="1" applyFont="1" applyFill="1" applyBorder="1" applyAlignment="1">
      <alignment vertical="center"/>
    </xf>
    <xf numFmtId="180" fontId="7" fillId="0" borderId="12" xfId="0" applyNumberFormat="1" applyFont="1" applyFill="1" applyBorder="1" applyAlignment="1">
      <alignment vertical="center"/>
    </xf>
    <xf numFmtId="0" fontId="4" fillId="2" borderId="14" xfId="0" quotePrefix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41" fontId="7" fillId="0" borderId="11" xfId="5" applyFont="1" applyFill="1" applyBorder="1" applyAlignment="1">
      <alignment horizontal="right" vertical="center" shrinkToFit="1"/>
    </xf>
    <xf numFmtId="41" fontId="7" fillId="0" borderId="1" xfId="5" applyFont="1" applyFill="1" applyBorder="1" applyAlignment="1">
      <alignment horizontal="right" vertical="center" shrinkToFit="1"/>
    </xf>
    <xf numFmtId="41" fontId="7" fillId="0" borderId="8" xfId="5" applyFont="1" applyFill="1" applyBorder="1" applyAlignment="1">
      <alignment horizontal="right" vertical="center" shrinkToFit="1"/>
    </xf>
    <xf numFmtId="0" fontId="5" fillId="2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textRotation="255"/>
    </xf>
    <xf numFmtId="0" fontId="11" fillId="0" borderId="5" xfId="0" applyFont="1" applyFill="1" applyBorder="1" applyAlignment="1">
      <alignment horizontal="center" vertical="center" textRotation="255"/>
    </xf>
    <xf numFmtId="0" fontId="11" fillId="0" borderId="7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textRotation="255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</cellXfs>
  <cellStyles count="26">
    <cellStyle name="백분율 2" xfId="1"/>
    <cellStyle name="백분율 2 2" xfId="7"/>
    <cellStyle name="백분율 2 3" xfId="6"/>
    <cellStyle name="백분율 2 4" xfId="9"/>
    <cellStyle name="백분율 2 5" xfId="13"/>
    <cellStyle name="백분율 2 6" xfId="23"/>
    <cellStyle name="백분율 3" xfId="2"/>
    <cellStyle name="백분율 3 2" xfId="8"/>
    <cellStyle name="백분율 3 3" xfId="12"/>
    <cellStyle name="백분율 3 4" xfId="16"/>
    <cellStyle name="백분율 3 5" xfId="19"/>
    <cellStyle name="백분율 3 6" xfId="24"/>
    <cellStyle name="쉼표 [0]" xfId="5" builtinId="6"/>
    <cellStyle name="쉼표 [0] 2" xfId="3"/>
    <cellStyle name="쉼표 [0] 2 2" xfId="10"/>
    <cellStyle name="쉼표 [0] 2 3" xfId="14"/>
    <cellStyle name="쉼표 [0] 2 4" xfId="17"/>
    <cellStyle name="쉼표 [0] 2 5" xfId="20"/>
    <cellStyle name="쉼표 [0] 2 6" xfId="22"/>
    <cellStyle name="쉼표 [0] 3" xfId="4"/>
    <cellStyle name="쉼표 [0] 3 2" xfId="11"/>
    <cellStyle name="쉼표 [0] 3 3" xfId="15"/>
    <cellStyle name="쉼표 [0] 3 4" xfId="18"/>
    <cellStyle name="쉼표 [0] 3 5" xfId="21"/>
    <cellStyle name="쉼표 [0] 3 6" xfId="25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="85" zoomScaleNormal="85" workbookViewId="0">
      <selection sqref="A1:M1"/>
    </sheetView>
  </sheetViews>
  <sheetFormatPr defaultRowHeight="16.5"/>
  <cols>
    <col min="1" max="1" width="2.77734375" style="1" customWidth="1"/>
    <col min="2" max="2" width="1.109375" style="1" customWidth="1"/>
    <col min="3" max="3" width="4.6640625" style="1" customWidth="1"/>
    <col min="4" max="5" width="11.109375" style="1" bestFit="1" customWidth="1"/>
    <col min="6" max="6" width="11.33203125" style="1" bestFit="1" customWidth="1"/>
    <col min="7" max="7" width="7.5546875" style="4" bestFit="1" customWidth="1"/>
    <col min="8" max="8" width="7.5546875" style="1" bestFit="1" customWidth="1"/>
    <col min="9" max="9" width="12.88671875" style="1" bestFit="1" customWidth="1"/>
    <col min="10" max="10" width="11.88671875" style="1" bestFit="1" customWidth="1"/>
    <col min="11" max="11" width="11.33203125" style="7" bestFit="1" customWidth="1"/>
    <col min="12" max="12" width="8.21875" style="1" bestFit="1" customWidth="1"/>
    <col min="13" max="13" width="13.21875" style="1" bestFit="1" customWidth="1"/>
    <col min="14" max="14" width="2.33203125" style="1" customWidth="1"/>
    <col min="15" max="21" width="8.88671875" style="1"/>
    <col min="22" max="23" width="11.33203125" style="1" bestFit="1" customWidth="1"/>
    <col min="24" max="24" width="10.33203125" style="1" bestFit="1" customWidth="1"/>
    <col min="25" max="187" width="8.88671875" style="1"/>
    <col min="188" max="188" width="2.21875" style="1" customWidth="1"/>
    <col min="189" max="189" width="1.44140625" style="1" customWidth="1"/>
    <col min="190" max="190" width="4.44140625" style="1" customWidth="1"/>
    <col min="191" max="193" width="9.5546875" style="1" customWidth="1"/>
    <col min="194" max="194" width="8.77734375" style="1" bestFit="1" customWidth="1"/>
    <col min="195" max="195" width="7.44140625" style="1" customWidth="1"/>
    <col min="196" max="198" width="10.6640625" style="1" customWidth="1"/>
    <col min="199" max="199" width="8.77734375" style="1" bestFit="1" customWidth="1"/>
    <col min="200" max="200" width="7.44140625" style="1" customWidth="1"/>
    <col min="201" max="201" width="2.33203125" style="1" customWidth="1"/>
    <col min="202" max="202" width="2.21875" style="1" customWidth="1"/>
    <col min="203" max="203" width="1.44140625" style="1" customWidth="1"/>
    <col min="204" max="204" width="4.44140625" style="1" customWidth="1"/>
    <col min="205" max="207" width="9.5546875" style="1" customWidth="1"/>
    <col min="208" max="208" width="8.33203125" style="1" bestFit="1" customWidth="1"/>
    <col min="209" max="209" width="7.44140625" style="1" customWidth="1"/>
    <col min="210" max="212" width="10.6640625" style="1" customWidth="1"/>
    <col min="213" max="214" width="7.44140625" style="1" customWidth="1"/>
    <col min="215" max="215" width="2.33203125" style="1" customWidth="1"/>
    <col min="216" max="216" width="2.21875" style="1" customWidth="1"/>
    <col min="217" max="217" width="1.44140625" style="1" customWidth="1"/>
    <col min="218" max="218" width="4.44140625" style="1" customWidth="1"/>
    <col min="219" max="221" width="9.5546875" style="1" customWidth="1"/>
    <col min="222" max="222" width="8.77734375" style="1" bestFit="1" customWidth="1"/>
    <col min="223" max="223" width="7.44140625" style="1" customWidth="1"/>
    <col min="224" max="226" width="10.6640625" style="1" customWidth="1"/>
    <col min="227" max="227" width="8.77734375" style="1" bestFit="1" customWidth="1"/>
    <col min="228" max="228" width="7.44140625" style="1" customWidth="1"/>
    <col min="229" max="443" width="8.88671875" style="1"/>
    <col min="444" max="444" width="2.21875" style="1" customWidth="1"/>
    <col min="445" max="445" width="1.44140625" style="1" customWidth="1"/>
    <col min="446" max="446" width="4.44140625" style="1" customWidth="1"/>
    <col min="447" max="449" width="9.5546875" style="1" customWidth="1"/>
    <col min="450" max="450" width="8.77734375" style="1" bestFit="1" customWidth="1"/>
    <col min="451" max="451" width="7.44140625" style="1" customWidth="1"/>
    <col min="452" max="454" width="10.6640625" style="1" customWidth="1"/>
    <col min="455" max="455" width="8.77734375" style="1" bestFit="1" customWidth="1"/>
    <col min="456" max="456" width="7.44140625" style="1" customWidth="1"/>
    <col min="457" max="457" width="2.33203125" style="1" customWidth="1"/>
    <col min="458" max="458" width="2.21875" style="1" customWidth="1"/>
    <col min="459" max="459" width="1.44140625" style="1" customWidth="1"/>
    <col min="460" max="460" width="4.44140625" style="1" customWidth="1"/>
    <col min="461" max="463" width="9.5546875" style="1" customWidth="1"/>
    <col min="464" max="464" width="8.33203125" style="1" bestFit="1" customWidth="1"/>
    <col min="465" max="465" width="7.44140625" style="1" customWidth="1"/>
    <col min="466" max="468" width="10.6640625" style="1" customWidth="1"/>
    <col min="469" max="470" width="7.44140625" style="1" customWidth="1"/>
    <col min="471" max="471" width="2.33203125" style="1" customWidth="1"/>
    <col min="472" max="472" width="2.21875" style="1" customWidth="1"/>
    <col min="473" max="473" width="1.44140625" style="1" customWidth="1"/>
    <col min="474" max="474" width="4.44140625" style="1" customWidth="1"/>
    <col min="475" max="477" width="9.5546875" style="1" customWidth="1"/>
    <col min="478" max="478" width="8.77734375" style="1" bestFit="1" customWidth="1"/>
    <col min="479" max="479" width="7.44140625" style="1" customWidth="1"/>
    <col min="480" max="482" width="10.6640625" style="1" customWidth="1"/>
    <col min="483" max="483" width="8.77734375" style="1" bestFit="1" customWidth="1"/>
    <col min="484" max="484" width="7.44140625" style="1" customWidth="1"/>
    <col min="485" max="699" width="8.88671875" style="1"/>
    <col min="700" max="700" width="2.21875" style="1" customWidth="1"/>
    <col min="701" max="701" width="1.44140625" style="1" customWidth="1"/>
    <col min="702" max="702" width="4.44140625" style="1" customWidth="1"/>
    <col min="703" max="705" width="9.5546875" style="1" customWidth="1"/>
    <col min="706" max="706" width="8.77734375" style="1" bestFit="1" customWidth="1"/>
    <col min="707" max="707" width="7.44140625" style="1" customWidth="1"/>
    <col min="708" max="710" width="10.6640625" style="1" customWidth="1"/>
    <col min="711" max="711" width="8.77734375" style="1" bestFit="1" customWidth="1"/>
    <col min="712" max="712" width="7.44140625" style="1" customWidth="1"/>
    <col min="713" max="713" width="2.33203125" style="1" customWidth="1"/>
    <col min="714" max="714" width="2.21875" style="1" customWidth="1"/>
    <col min="715" max="715" width="1.44140625" style="1" customWidth="1"/>
    <col min="716" max="716" width="4.44140625" style="1" customWidth="1"/>
    <col min="717" max="719" width="9.5546875" style="1" customWidth="1"/>
    <col min="720" max="720" width="8.33203125" style="1" bestFit="1" customWidth="1"/>
    <col min="721" max="721" width="7.44140625" style="1" customWidth="1"/>
    <col min="722" max="724" width="10.6640625" style="1" customWidth="1"/>
    <col min="725" max="726" width="7.44140625" style="1" customWidth="1"/>
    <col min="727" max="727" width="2.33203125" style="1" customWidth="1"/>
    <col min="728" max="728" width="2.21875" style="1" customWidth="1"/>
    <col min="729" max="729" width="1.44140625" style="1" customWidth="1"/>
    <col min="730" max="730" width="4.44140625" style="1" customWidth="1"/>
    <col min="731" max="733" width="9.5546875" style="1" customWidth="1"/>
    <col min="734" max="734" width="8.77734375" style="1" bestFit="1" customWidth="1"/>
    <col min="735" max="735" width="7.44140625" style="1" customWidth="1"/>
    <col min="736" max="738" width="10.6640625" style="1" customWidth="1"/>
    <col min="739" max="739" width="8.77734375" style="1" bestFit="1" customWidth="1"/>
    <col min="740" max="740" width="7.44140625" style="1" customWidth="1"/>
    <col min="741" max="955" width="8.88671875" style="1"/>
    <col min="956" max="956" width="2.21875" style="1" customWidth="1"/>
    <col min="957" max="957" width="1.44140625" style="1" customWidth="1"/>
    <col min="958" max="958" width="4.44140625" style="1" customWidth="1"/>
    <col min="959" max="961" width="9.5546875" style="1" customWidth="1"/>
    <col min="962" max="962" width="8.77734375" style="1" bestFit="1" customWidth="1"/>
    <col min="963" max="963" width="7.44140625" style="1" customWidth="1"/>
    <col min="964" max="966" width="10.6640625" style="1" customWidth="1"/>
    <col min="967" max="967" width="8.77734375" style="1" bestFit="1" customWidth="1"/>
    <col min="968" max="968" width="7.44140625" style="1" customWidth="1"/>
    <col min="969" max="969" width="2.33203125" style="1" customWidth="1"/>
    <col min="970" max="970" width="2.21875" style="1" customWidth="1"/>
    <col min="971" max="971" width="1.44140625" style="1" customWidth="1"/>
    <col min="972" max="972" width="4.44140625" style="1" customWidth="1"/>
    <col min="973" max="975" width="9.5546875" style="1" customWidth="1"/>
    <col min="976" max="976" width="8.33203125" style="1" bestFit="1" customWidth="1"/>
    <col min="977" max="977" width="7.44140625" style="1" customWidth="1"/>
    <col min="978" max="980" width="10.6640625" style="1" customWidth="1"/>
    <col min="981" max="982" width="7.44140625" style="1" customWidth="1"/>
    <col min="983" max="983" width="2.33203125" style="1" customWidth="1"/>
    <col min="984" max="984" width="2.21875" style="1" customWidth="1"/>
    <col min="985" max="985" width="1.44140625" style="1" customWidth="1"/>
    <col min="986" max="986" width="4.44140625" style="1" customWidth="1"/>
    <col min="987" max="989" width="9.5546875" style="1" customWidth="1"/>
    <col min="990" max="990" width="8.77734375" style="1" bestFit="1" customWidth="1"/>
    <col min="991" max="991" width="7.44140625" style="1" customWidth="1"/>
    <col min="992" max="994" width="10.6640625" style="1" customWidth="1"/>
    <col min="995" max="995" width="8.77734375" style="1" bestFit="1" customWidth="1"/>
    <col min="996" max="996" width="7.44140625" style="1" customWidth="1"/>
    <col min="997" max="1211" width="8.88671875" style="1"/>
    <col min="1212" max="1212" width="2.21875" style="1" customWidth="1"/>
    <col min="1213" max="1213" width="1.44140625" style="1" customWidth="1"/>
    <col min="1214" max="1214" width="4.44140625" style="1" customWidth="1"/>
    <col min="1215" max="1217" width="9.5546875" style="1" customWidth="1"/>
    <col min="1218" max="1218" width="8.77734375" style="1" bestFit="1" customWidth="1"/>
    <col min="1219" max="1219" width="7.44140625" style="1" customWidth="1"/>
    <col min="1220" max="1222" width="10.6640625" style="1" customWidth="1"/>
    <col min="1223" max="1223" width="8.77734375" style="1" bestFit="1" customWidth="1"/>
    <col min="1224" max="1224" width="7.44140625" style="1" customWidth="1"/>
    <col min="1225" max="1225" width="2.33203125" style="1" customWidth="1"/>
    <col min="1226" max="1226" width="2.21875" style="1" customWidth="1"/>
    <col min="1227" max="1227" width="1.44140625" style="1" customWidth="1"/>
    <col min="1228" max="1228" width="4.44140625" style="1" customWidth="1"/>
    <col min="1229" max="1231" width="9.5546875" style="1" customWidth="1"/>
    <col min="1232" max="1232" width="8.33203125" style="1" bestFit="1" customWidth="1"/>
    <col min="1233" max="1233" width="7.44140625" style="1" customWidth="1"/>
    <col min="1234" max="1236" width="10.6640625" style="1" customWidth="1"/>
    <col min="1237" max="1238" width="7.44140625" style="1" customWidth="1"/>
    <col min="1239" max="1239" width="2.33203125" style="1" customWidth="1"/>
    <col min="1240" max="1240" width="2.21875" style="1" customWidth="1"/>
    <col min="1241" max="1241" width="1.44140625" style="1" customWidth="1"/>
    <col min="1242" max="1242" width="4.44140625" style="1" customWidth="1"/>
    <col min="1243" max="1245" width="9.5546875" style="1" customWidth="1"/>
    <col min="1246" max="1246" width="8.77734375" style="1" bestFit="1" customWidth="1"/>
    <col min="1247" max="1247" width="7.44140625" style="1" customWidth="1"/>
    <col min="1248" max="1250" width="10.6640625" style="1" customWidth="1"/>
    <col min="1251" max="1251" width="8.77734375" style="1" bestFit="1" customWidth="1"/>
    <col min="1252" max="1252" width="7.44140625" style="1" customWidth="1"/>
    <col min="1253" max="1467" width="8.88671875" style="1"/>
    <col min="1468" max="1468" width="2.21875" style="1" customWidth="1"/>
    <col min="1469" max="1469" width="1.44140625" style="1" customWidth="1"/>
    <col min="1470" max="1470" width="4.44140625" style="1" customWidth="1"/>
    <col min="1471" max="1473" width="9.5546875" style="1" customWidth="1"/>
    <col min="1474" max="1474" width="8.77734375" style="1" bestFit="1" customWidth="1"/>
    <col min="1475" max="1475" width="7.44140625" style="1" customWidth="1"/>
    <col min="1476" max="1478" width="10.6640625" style="1" customWidth="1"/>
    <col min="1479" max="1479" width="8.77734375" style="1" bestFit="1" customWidth="1"/>
    <col min="1480" max="1480" width="7.44140625" style="1" customWidth="1"/>
    <col min="1481" max="1481" width="2.33203125" style="1" customWidth="1"/>
    <col min="1482" max="1482" width="2.21875" style="1" customWidth="1"/>
    <col min="1483" max="1483" width="1.44140625" style="1" customWidth="1"/>
    <col min="1484" max="1484" width="4.44140625" style="1" customWidth="1"/>
    <col min="1485" max="1487" width="9.5546875" style="1" customWidth="1"/>
    <col min="1488" max="1488" width="8.33203125" style="1" bestFit="1" customWidth="1"/>
    <col min="1489" max="1489" width="7.44140625" style="1" customWidth="1"/>
    <col min="1490" max="1492" width="10.6640625" style="1" customWidth="1"/>
    <col min="1493" max="1494" width="7.44140625" style="1" customWidth="1"/>
    <col min="1495" max="1495" width="2.33203125" style="1" customWidth="1"/>
    <col min="1496" max="1496" width="2.21875" style="1" customWidth="1"/>
    <col min="1497" max="1497" width="1.44140625" style="1" customWidth="1"/>
    <col min="1498" max="1498" width="4.44140625" style="1" customWidth="1"/>
    <col min="1499" max="1501" width="9.5546875" style="1" customWidth="1"/>
    <col min="1502" max="1502" width="8.77734375" style="1" bestFit="1" customWidth="1"/>
    <col min="1503" max="1503" width="7.44140625" style="1" customWidth="1"/>
    <col min="1504" max="1506" width="10.6640625" style="1" customWidth="1"/>
    <col min="1507" max="1507" width="8.77734375" style="1" bestFit="1" customWidth="1"/>
    <col min="1508" max="1508" width="7.44140625" style="1" customWidth="1"/>
    <col min="1509" max="1723" width="8.88671875" style="1"/>
    <col min="1724" max="1724" width="2.21875" style="1" customWidth="1"/>
    <col min="1725" max="1725" width="1.44140625" style="1" customWidth="1"/>
    <col min="1726" max="1726" width="4.44140625" style="1" customWidth="1"/>
    <col min="1727" max="1729" width="9.5546875" style="1" customWidth="1"/>
    <col min="1730" max="1730" width="8.77734375" style="1" bestFit="1" customWidth="1"/>
    <col min="1731" max="1731" width="7.44140625" style="1" customWidth="1"/>
    <col min="1732" max="1734" width="10.6640625" style="1" customWidth="1"/>
    <col min="1735" max="1735" width="8.77734375" style="1" bestFit="1" customWidth="1"/>
    <col min="1736" max="1736" width="7.44140625" style="1" customWidth="1"/>
    <col min="1737" max="1737" width="2.33203125" style="1" customWidth="1"/>
    <col min="1738" max="1738" width="2.21875" style="1" customWidth="1"/>
    <col min="1739" max="1739" width="1.44140625" style="1" customWidth="1"/>
    <col min="1740" max="1740" width="4.44140625" style="1" customWidth="1"/>
    <col min="1741" max="1743" width="9.5546875" style="1" customWidth="1"/>
    <col min="1744" max="1744" width="8.33203125" style="1" bestFit="1" customWidth="1"/>
    <col min="1745" max="1745" width="7.44140625" style="1" customWidth="1"/>
    <col min="1746" max="1748" width="10.6640625" style="1" customWidth="1"/>
    <col min="1749" max="1750" width="7.44140625" style="1" customWidth="1"/>
    <col min="1751" max="1751" width="2.33203125" style="1" customWidth="1"/>
    <col min="1752" max="1752" width="2.21875" style="1" customWidth="1"/>
    <col min="1753" max="1753" width="1.44140625" style="1" customWidth="1"/>
    <col min="1754" max="1754" width="4.44140625" style="1" customWidth="1"/>
    <col min="1755" max="1757" width="9.5546875" style="1" customWidth="1"/>
    <col min="1758" max="1758" width="8.77734375" style="1" bestFit="1" customWidth="1"/>
    <col min="1759" max="1759" width="7.44140625" style="1" customWidth="1"/>
    <col min="1760" max="1762" width="10.6640625" style="1" customWidth="1"/>
    <col min="1763" max="1763" width="8.77734375" style="1" bestFit="1" customWidth="1"/>
    <col min="1764" max="1764" width="7.44140625" style="1" customWidth="1"/>
    <col min="1765" max="1979" width="8.88671875" style="1"/>
    <col min="1980" max="1980" width="2.21875" style="1" customWidth="1"/>
    <col min="1981" max="1981" width="1.44140625" style="1" customWidth="1"/>
    <col min="1982" max="1982" width="4.44140625" style="1" customWidth="1"/>
    <col min="1983" max="1985" width="9.5546875" style="1" customWidth="1"/>
    <col min="1986" max="1986" width="8.77734375" style="1" bestFit="1" customWidth="1"/>
    <col min="1987" max="1987" width="7.44140625" style="1" customWidth="1"/>
    <col min="1988" max="1990" width="10.6640625" style="1" customWidth="1"/>
    <col min="1991" max="1991" width="8.77734375" style="1" bestFit="1" customWidth="1"/>
    <col min="1992" max="1992" width="7.44140625" style="1" customWidth="1"/>
    <col min="1993" max="1993" width="2.33203125" style="1" customWidth="1"/>
    <col min="1994" max="1994" width="2.21875" style="1" customWidth="1"/>
    <col min="1995" max="1995" width="1.44140625" style="1" customWidth="1"/>
    <col min="1996" max="1996" width="4.44140625" style="1" customWidth="1"/>
    <col min="1997" max="1999" width="9.5546875" style="1" customWidth="1"/>
    <col min="2000" max="2000" width="8.33203125" style="1" bestFit="1" customWidth="1"/>
    <col min="2001" max="2001" width="7.44140625" style="1" customWidth="1"/>
    <col min="2002" max="2004" width="10.6640625" style="1" customWidth="1"/>
    <col min="2005" max="2006" width="7.44140625" style="1" customWidth="1"/>
    <col min="2007" max="2007" width="2.33203125" style="1" customWidth="1"/>
    <col min="2008" max="2008" width="2.21875" style="1" customWidth="1"/>
    <col min="2009" max="2009" width="1.44140625" style="1" customWidth="1"/>
    <col min="2010" max="2010" width="4.44140625" style="1" customWidth="1"/>
    <col min="2011" max="2013" width="9.5546875" style="1" customWidth="1"/>
    <col min="2014" max="2014" width="8.77734375" style="1" bestFit="1" customWidth="1"/>
    <col min="2015" max="2015" width="7.44140625" style="1" customWidth="1"/>
    <col min="2016" max="2018" width="10.6640625" style="1" customWidth="1"/>
    <col min="2019" max="2019" width="8.77734375" style="1" bestFit="1" customWidth="1"/>
    <col min="2020" max="2020" width="7.44140625" style="1" customWidth="1"/>
    <col min="2021" max="2235" width="8.88671875" style="1"/>
    <col min="2236" max="2236" width="2.21875" style="1" customWidth="1"/>
    <col min="2237" max="2237" width="1.44140625" style="1" customWidth="1"/>
    <col min="2238" max="2238" width="4.44140625" style="1" customWidth="1"/>
    <col min="2239" max="2241" width="9.5546875" style="1" customWidth="1"/>
    <col min="2242" max="2242" width="8.77734375" style="1" bestFit="1" customWidth="1"/>
    <col min="2243" max="2243" width="7.44140625" style="1" customWidth="1"/>
    <col min="2244" max="2246" width="10.6640625" style="1" customWidth="1"/>
    <col min="2247" max="2247" width="8.77734375" style="1" bestFit="1" customWidth="1"/>
    <col min="2248" max="2248" width="7.44140625" style="1" customWidth="1"/>
    <col min="2249" max="2249" width="2.33203125" style="1" customWidth="1"/>
    <col min="2250" max="2250" width="2.21875" style="1" customWidth="1"/>
    <col min="2251" max="2251" width="1.44140625" style="1" customWidth="1"/>
    <col min="2252" max="2252" width="4.44140625" style="1" customWidth="1"/>
    <col min="2253" max="2255" width="9.5546875" style="1" customWidth="1"/>
    <col min="2256" max="2256" width="8.33203125" style="1" bestFit="1" customWidth="1"/>
    <col min="2257" max="2257" width="7.44140625" style="1" customWidth="1"/>
    <col min="2258" max="2260" width="10.6640625" style="1" customWidth="1"/>
    <col min="2261" max="2262" width="7.44140625" style="1" customWidth="1"/>
    <col min="2263" max="2263" width="2.33203125" style="1" customWidth="1"/>
    <col min="2264" max="2264" width="2.21875" style="1" customWidth="1"/>
    <col min="2265" max="2265" width="1.44140625" style="1" customWidth="1"/>
    <col min="2266" max="2266" width="4.44140625" style="1" customWidth="1"/>
    <col min="2267" max="2269" width="9.5546875" style="1" customWidth="1"/>
    <col min="2270" max="2270" width="8.77734375" style="1" bestFit="1" customWidth="1"/>
    <col min="2271" max="2271" width="7.44140625" style="1" customWidth="1"/>
    <col min="2272" max="2274" width="10.6640625" style="1" customWidth="1"/>
    <col min="2275" max="2275" width="8.77734375" style="1" bestFit="1" customWidth="1"/>
    <col min="2276" max="2276" width="7.44140625" style="1" customWidth="1"/>
    <col min="2277" max="2491" width="8.88671875" style="1"/>
    <col min="2492" max="2492" width="2.21875" style="1" customWidth="1"/>
    <col min="2493" max="2493" width="1.44140625" style="1" customWidth="1"/>
    <col min="2494" max="2494" width="4.44140625" style="1" customWidth="1"/>
    <col min="2495" max="2497" width="9.5546875" style="1" customWidth="1"/>
    <col min="2498" max="2498" width="8.77734375" style="1" bestFit="1" customWidth="1"/>
    <col min="2499" max="2499" width="7.44140625" style="1" customWidth="1"/>
    <col min="2500" max="2502" width="10.6640625" style="1" customWidth="1"/>
    <col min="2503" max="2503" width="8.77734375" style="1" bestFit="1" customWidth="1"/>
    <col min="2504" max="2504" width="7.44140625" style="1" customWidth="1"/>
    <col min="2505" max="2505" width="2.33203125" style="1" customWidth="1"/>
    <col min="2506" max="2506" width="2.21875" style="1" customWidth="1"/>
    <col min="2507" max="2507" width="1.44140625" style="1" customWidth="1"/>
    <col min="2508" max="2508" width="4.44140625" style="1" customWidth="1"/>
    <col min="2509" max="2511" width="9.5546875" style="1" customWidth="1"/>
    <col min="2512" max="2512" width="8.33203125" style="1" bestFit="1" customWidth="1"/>
    <col min="2513" max="2513" width="7.44140625" style="1" customWidth="1"/>
    <col min="2514" max="2516" width="10.6640625" style="1" customWidth="1"/>
    <col min="2517" max="2518" width="7.44140625" style="1" customWidth="1"/>
    <col min="2519" max="2519" width="2.33203125" style="1" customWidth="1"/>
    <col min="2520" max="2520" width="2.21875" style="1" customWidth="1"/>
    <col min="2521" max="2521" width="1.44140625" style="1" customWidth="1"/>
    <col min="2522" max="2522" width="4.44140625" style="1" customWidth="1"/>
    <col min="2523" max="2525" width="9.5546875" style="1" customWidth="1"/>
    <col min="2526" max="2526" width="8.77734375" style="1" bestFit="1" customWidth="1"/>
    <col min="2527" max="2527" width="7.44140625" style="1" customWidth="1"/>
    <col min="2528" max="2530" width="10.6640625" style="1" customWidth="1"/>
    <col min="2531" max="2531" width="8.77734375" style="1" bestFit="1" customWidth="1"/>
    <col min="2532" max="2532" width="7.44140625" style="1" customWidth="1"/>
    <col min="2533" max="2747" width="8.88671875" style="1"/>
    <col min="2748" max="2748" width="2.21875" style="1" customWidth="1"/>
    <col min="2749" max="2749" width="1.44140625" style="1" customWidth="1"/>
    <col min="2750" max="2750" width="4.44140625" style="1" customWidth="1"/>
    <col min="2751" max="2753" width="9.5546875" style="1" customWidth="1"/>
    <col min="2754" max="2754" width="8.77734375" style="1" bestFit="1" customWidth="1"/>
    <col min="2755" max="2755" width="7.44140625" style="1" customWidth="1"/>
    <col min="2756" max="2758" width="10.6640625" style="1" customWidth="1"/>
    <col min="2759" max="2759" width="8.77734375" style="1" bestFit="1" customWidth="1"/>
    <col min="2760" max="2760" width="7.44140625" style="1" customWidth="1"/>
    <col min="2761" max="2761" width="2.33203125" style="1" customWidth="1"/>
    <col min="2762" max="2762" width="2.21875" style="1" customWidth="1"/>
    <col min="2763" max="2763" width="1.44140625" style="1" customWidth="1"/>
    <col min="2764" max="2764" width="4.44140625" style="1" customWidth="1"/>
    <col min="2765" max="2767" width="9.5546875" style="1" customWidth="1"/>
    <col min="2768" max="2768" width="8.33203125" style="1" bestFit="1" customWidth="1"/>
    <col min="2769" max="2769" width="7.44140625" style="1" customWidth="1"/>
    <col min="2770" max="2772" width="10.6640625" style="1" customWidth="1"/>
    <col min="2773" max="2774" width="7.44140625" style="1" customWidth="1"/>
    <col min="2775" max="2775" width="2.33203125" style="1" customWidth="1"/>
    <col min="2776" max="2776" width="2.21875" style="1" customWidth="1"/>
    <col min="2777" max="2777" width="1.44140625" style="1" customWidth="1"/>
    <col min="2778" max="2778" width="4.44140625" style="1" customWidth="1"/>
    <col min="2779" max="2781" width="9.5546875" style="1" customWidth="1"/>
    <col min="2782" max="2782" width="8.77734375" style="1" bestFit="1" customWidth="1"/>
    <col min="2783" max="2783" width="7.44140625" style="1" customWidth="1"/>
    <col min="2784" max="2786" width="10.6640625" style="1" customWidth="1"/>
    <col min="2787" max="2787" width="8.77734375" style="1" bestFit="1" customWidth="1"/>
    <col min="2788" max="2788" width="7.44140625" style="1" customWidth="1"/>
    <col min="2789" max="3003" width="8.88671875" style="1"/>
    <col min="3004" max="3004" width="2.21875" style="1" customWidth="1"/>
    <col min="3005" max="3005" width="1.44140625" style="1" customWidth="1"/>
    <col min="3006" max="3006" width="4.44140625" style="1" customWidth="1"/>
    <col min="3007" max="3009" width="9.5546875" style="1" customWidth="1"/>
    <col min="3010" max="3010" width="8.77734375" style="1" bestFit="1" customWidth="1"/>
    <col min="3011" max="3011" width="7.44140625" style="1" customWidth="1"/>
    <col min="3012" max="3014" width="10.6640625" style="1" customWidth="1"/>
    <col min="3015" max="3015" width="8.77734375" style="1" bestFit="1" customWidth="1"/>
    <col min="3016" max="3016" width="7.44140625" style="1" customWidth="1"/>
    <col min="3017" max="3017" width="2.33203125" style="1" customWidth="1"/>
    <col min="3018" max="3018" width="2.21875" style="1" customWidth="1"/>
    <col min="3019" max="3019" width="1.44140625" style="1" customWidth="1"/>
    <col min="3020" max="3020" width="4.44140625" style="1" customWidth="1"/>
    <col min="3021" max="3023" width="9.5546875" style="1" customWidth="1"/>
    <col min="3024" max="3024" width="8.33203125" style="1" bestFit="1" customWidth="1"/>
    <col min="3025" max="3025" width="7.44140625" style="1" customWidth="1"/>
    <col min="3026" max="3028" width="10.6640625" style="1" customWidth="1"/>
    <col min="3029" max="3030" width="7.44140625" style="1" customWidth="1"/>
    <col min="3031" max="3031" width="2.33203125" style="1" customWidth="1"/>
    <col min="3032" max="3032" width="2.21875" style="1" customWidth="1"/>
    <col min="3033" max="3033" width="1.44140625" style="1" customWidth="1"/>
    <col min="3034" max="3034" width="4.44140625" style="1" customWidth="1"/>
    <col min="3035" max="3037" width="9.5546875" style="1" customWidth="1"/>
    <col min="3038" max="3038" width="8.77734375" style="1" bestFit="1" customWidth="1"/>
    <col min="3039" max="3039" width="7.44140625" style="1" customWidth="1"/>
    <col min="3040" max="3042" width="10.6640625" style="1" customWidth="1"/>
    <col min="3043" max="3043" width="8.77734375" style="1" bestFit="1" customWidth="1"/>
    <col min="3044" max="3044" width="7.44140625" style="1" customWidth="1"/>
    <col min="3045" max="3259" width="8.88671875" style="1"/>
    <col min="3260" max="3260" width="2.21875" style="1" customWidth="1"/>
    <col min="3261" max="3261" width="1.44140625" style="1" customWidth="1"/>
    <col min="3262" max="3262" width="4.44140625" style="1" customWidth="1"/>
    <col min="3263" max="3265" width="9.5546875" style="1" customWidth="1"/>
    <col min="3266" max="3266" width="8.77734375" style="1" bestFit="1" customWidth="1"/>
    <col min="3267" max="3267" width="7.44140625" style="1" customWidth="1"/>
    <col min="3268" max="3270" width="10.6640625" style="1" customWidth="1"/>
    <col min="3271" max="3271" width="8.77734375" style="1" bestFit="1" customWidth="1"/>
    <col min="3272" max="3272" width="7.44140625" style="1" customWidth="1"/>
    <col min="3273" max="3273" width="2.33203125" style="1" customWidth="1"/>
    <col min="3274" max="3274" width="2.21875" style="1" customWidth="1"/>
    <col min="3275" max="3275" width="1.44140625" style="1" customWidth="1"/>
    <col min="3276" max="3276" width="4.44140625" style="1" customWidth="1"/>
    <col min="3277" max="3279" width="9.5546875" style="1" customWidth="1"/>
    <col min="3280" max="3280" width="8.33203125" style="1" bestFit="1" customWidth="1"/>
    <col min="3281" max="3281" width="7.44140625" style="1" customWidth="1"/>
    <col min="3282" max="3284" width="10.6640625" style="1" customWidth="1"/>
    <col min="3285" max="3286" width="7.44140625" style="1" customWidth="1"/>
    <col min="3287" max="3287" width="2.33203125" style="1" customWidth="1"/>
    <col min="3288" max="3288" width="2.21875" style="1" customWidth="1"/>
    <col min="3289" max="3289" width="1.44140625" style="1" customWidth="1"/>
    <col min="3290" max="3290" width="4.44140625" style="1" customWidth="1"/>
    <col min="3291" max="3293" width="9.5546875" style="1" customWidth="1"/>
    <col min="3294" max="3294" width="8.77734375" style="1" bestFit="1" customWidth="1"/>
    <col min="3295" max="3295" width="7.44140625" style="1" customWidth="1"/>
    <col min="3296" max="3298" width="10.6640625" style="1" customWidth="1"/>
    <col min="3299" max="3299" width="8.77734375" style="1" bestFit="1" customWidth="1"/>
    <col min="3300" max="3300" width="7.44140625" style="1" customWidth="1"/>
    <col min="3301" max="3515" width="8.88671875" style="1"/>
    <col min="3516" max="3516" width="2.21875" style="1" customWidth="1"/>
    <col min="3517" max="3517" width="1.44140625" style="1" customWidth="1"/>
    <col min="3518" max="3518" width="4.44140625" style="1" customWidth="1"/>
    <col min="3519" max="3521" width="9.5546875" style="1" customWidth="1"/>
    <col min="3522" max="3522" width="8.77734375" style="1" bestFit="1" customWidth="1"/>
    <col min="3523" max="3523" width="7.44140625" style="1" customWidth="1"/>
    <col min="3524" max="3526" width="10.6640625" style="1" customWidth="1"/>
    <col min="3527" max="3527" width="8.77734375" style="1" bestFit="1" customWidth="1"/>
    <col min="3528" max="3528" width="7.44140625" style="1" customWidth="1"/>
    <col min="3529" max="3529" width="2.33203125" style="1" customWidth="1"/>
    <col min="3530" max="3530" width="2.21875" style="1" customWidth="1"/>
    <col min="3531" max="3531" width="1.44140625" style="1" customWidth="1"/>
    <col min="3532" max="3532" width="4.44140625" style="1" customWidth="1"/>
    <col min="3533" max="3535" width="9.5546875" style="1" customWidth="1"/>
    <col min="3536" max="3536" width="8.33203125" style="1" bestFit="1" customWidth="1"/>
    <col min="3537" max="3537" width="7.44140625" style="1" customWidth="1"/>
    <col min="3538" max="3540" width="10.6640625" style="1" customWidth="1"/>
    <col min="3541" max="3542" width="7.44140625" style="1" customWidth="1"/>
    <col min="3543" max="3543" width="2.33203125" style="1" customWidth="1"/>
    <col min="3544" max="3544" width="2.21875" style="1" customWidth="1"/>
    <col min="3545" max="3545" width="1.44140625" style="1" customWidth="1"/>
    <col min="3546" max="3546" width="4.44140625" style="1" customWidth="1"/>
    <col min="3547" max="3549" width="9.5546875" style="1" customWidth="1"/>
    <col min="3550" max="3550" width="8.77734375" style="1" bestFit="1" customWidth="1"/>
    <col min="3551" max="3551" width="7.44140625" style="1" customWidth="1"/>
    <col min="3552" max="3554" width="10.6640625" style="1" customWidth="1"/>
    <col min="3555" max="3555" width="8.77734375" style="1" bestFit="1" customWidth="1"/>
    <col min="3556" max="3556" width="7.44140625" style="1" customWidth="1"/>
    <col min="3557" max="3771" width="8.88671875" style="1"/>
    <col min="3772" max="3772" width="2.21875" style="1" customWidth="1"/>
    <col min="3773" max="3773" width="1.44140625" style="1" customWidth="1"/>
    <col min="3774" max="3774" width="4.44140625" style="1" customWidth="1"/>
    <col min="3775" max="3777" width="9.5546875" style="1" customWidth="1"/>
    <col min="3778" max="3778" width="8.77734375" style="1" bestFit="1" customWidth="1"/>
    <col min="3779" max="3779" width="7.44140625" style="1" customWidth="1"/>
    <col min="3780" max="3782" width="10.6640625" style="1" customWidth="1"/>
    <col min="3783" max="3783" width="8.77734375" style="1" bestFit="1" customWidth="1"/>
    <col min="3784" max="3784" width="7.44140625" style="1" customWidth="1"/>
    <col min="3785" max="3785" width="2.33203125" style="1" customWidth="1"/>
    <col min="3786" max="3786" width="2.21875" style="1" customWidth="1"/>
    <col min="3787" max="3787" width="1.44140625" style="1" customWidth="1"/>
    <col min="3788" max="3788" width="4.44140625" style="1" customWidth="1"/>
    <col min="3789" max="3791" width="9.5546875" style="1" customWidth="1"/>
    <col min="3792" max="3792" width="8.33203125" style="1" bestFit="1" customWidth="1"/>
    <col min="3793" max="3793" width="7.44140625" style="1" customWidth="1"/>
    <col min="3794" max="3796" width="10.6640625" style="1" customWidth="1"/>
    <col min="3797" max="3798" width="7.44140625" style="1" customWidth="1"/>
    <col min="3799" max="3799" width="2.33203125" style="1" customWidth="1"/>
    <col min="3800" max="3800" width="2.21875" style="1" customWidth="1"/>
    <col min="3801" max="3801" width="1.44140625" style="1" customWidth="1"/>
    <col min="3802" max="3802" width="4.44140625" style="1" customWidth="1"/>
    <col min="3803" max="3805" width="9.5546875" style="1" customWidth="1"/>
    <col min="3806" max="3806" width="8.77734375" style="1" bestFit="1" customWidth="1"/>
    <col min="3807" max="3807" width="7.44140625" style="1" customWidth="1"/>
    <col min="3808" max="3810" width="10.6640625" style="1" customWidth="1"/>
    <col min="3811" max="3811" width="8.77734375" style="1" bestFit="1" customWidth="1"/>
    <col min="3812" max="3812" width="7.44140625" style="1" customWidth="1"/>
    <col min="3813" max="4027" width="8.88671875" style="1"/>
    <col min="4028" max="4028" width="2.21875" style="1" customWidth="1"/>
    <col min="4029" max="4029" width="1.44140625" style="1" customWidth="1"/>
    <col min="4030" max="4030" width="4.44140625" style="1" customWidth="1"/>
    <col min="4031" max="4033" width="9.5546875" style="1" customWidth="1"/>
    <col min="4034" max="4034" width="8.77734375" style="1" bestFit="1" customWidth="1"/>
    <col min="4035" max="4035" width="7.44140625" style="1" customWidth="1"/>
    <col min="4036" max="4038" width="10.6640625" style="1" customWidth="1"/>
    <col min="4039" max="4039" width="8.77734375" style="1" bestFit="1" customWidth="1"/>
    <col min="4040" max="4040" width="7.44140625" style="1" customWidth="1"/>
    <col min="4041" max="4041" width="2.33203125" style="1" customWidth="1"/>
    <col min="4042" max="4042" width="2.21875" style="1" customWidth="1"/>
    <col min="4043" max="4043" width="1.44140625" style="1" customWidth="1"/>
    <col min="4044" max="4044" width="4.44140625" style="1" customWidth="1"/>
    <col min="4045" max="4047" width="9.5546875" style="1" customWidth="1"/>
    <col min="4048" max="4048" width="8.33203125" style="1" bestFit="1" customWidth="1"/>
    <col min="4049" max="4049" width="7.44140625" style="1" customWidth="1"/>
    <col min="4050" max="4052" width="10.6640625" style="1" customWidth="1"/>
    <col min="4053" max="4054" width="7.44140625" style="1" customWidth="1"/>
    <col min="4055" max="4055" width="2.33203125" style="1" customWidth="1"/>
    <col min="4056" max="4056" width="2.21875" style="1" customWidth="1"/>
    <col min="4057" max="4057" width="1.44140625" style="1" customWidth="1"/>
    <col min="4058" max="4058" width="4.44140625" style="1" customWidth="1"/>
    <col min="4059" max="4061" width="9.5546875" style="1" customWidth="1"/>
    <col min="4062" max="4062" width="8.77734375" style="1" bestFit="1" customWidth="1"/>
    <col min="4063" max="4063" width="7.44140625" style="1" customWidth="1"/>
    <col min="4064" max="4066" width="10.6640625" style="1" customWidth="1"/>
    <col min="4067" max="4067" width="8.77734375" style="1" bestFit="1" customWidth="1"/>
    <col min="4068" max="4068" width="7.44140625" style="1" customWidth="1"/>
    <col min="4069" max="4283" width="8.88671875" style="1"/>
    <col min="4284" max="4284" width="2.21875" style="1" customWidth="1"/>
    <col min="4285" max="4285" width="1.44140625" style="1" customWidth="1"/>
    <col min="4286" max="4286" width="4.44140625" style="1" customWidth="1"/>
    <col min="4287" max="4289" width="9.5546875" style="1" customWidth="1"/>
    <col min="4290" max="4290" width="8.77734375" style="1" bestFit="1" customWidth="1"/>
    <col min="4291" max="4291" width="7.44140625" style="1" customWidth="1"/>
    <col min="4292" max="4294" width="10.6640625" style="1" customWidth="1"/>
    <col min="4295" max="4295" width="8.77734375" style="1" bestFit="1" customWidth="1"/>
    <col min="4296" max="4296" width="7.44140625" style="1" customWidth="1"/>
    <col min="4297" max="4297" width="2.33203125" style="1" customWidth="1"/>
    <col min="4298" max="4298" width="2.21875" style="1" customWidth="1"/>
    <col min="4299" max="4299" width="1.44140625" style="1" customWidth="1"/>
    <col min="4300" max="4300" width="4.44140625" style="1" customWidth="1"/>
    <col min="4301" max="4303" width="9.5546875" style="1" customWidth="1"/>
    <col min="4304" max="4304" width="8.33203125" style="1" bestFit="1" customWidth="1"/>
    <col min="4305" max="4305" width="7.44140625" style="1" customWidth="1"/>
    <col min="4306" max="4308" width="10.6640625" style="1" customWidth="1"/>
    <col min="4309" max="4310" width="7.44140625" style="1" customWidth="1"/>
    <col min="4311" max="4311" width="2.33203125" style="1" customWidth="1"/>
    <col min="4312" max="4312" width="2.21875" style="1" customWidth="1"/>
    <col min="4313" max="4313" width="1.44140625" style="1" customWidth="1"/>
    <col min="4314" max="4314" width="4.44140625" style="1" customWidth="1"/>
    <col min="4315" max="4317" width="9.5546875" style="1" customWidth="1"/>
    <col min="4318" max="4318" width="8.77734375" style="1" bestFit="1" customWidth="1"/>
    <col min="4319" max="4319" width="7.44140625" style="1" customWidth="1"/>
    <col min="4320" max="4322" width="10.6640625" style="1" customWidth="1"/>
    <col min="4323" max="4323" width="8.77734375" style="1" bestFit="1" customWidth="1"/>
    <col min="4324" max="4324" width="7.44140625" style="1" customWidth="1"/>
    <col min="4325" max="4539" width="8.88671875" style="1"/>
    <col min="4540" max="4540" width="2.21875" style="1" customWidth="1"/>
    <col min="4541" max="4541" width="1.44140625" style="1" customWidth="1"/>
    <col min="4542" max="4542" width="4.44140625" style="1" customWidth="1"/>
    <col min="4543" max="4545" width="9.5546875" style="1" customWidth="1"/>
    <col min="4546" max="4546" width="8.77734375" style="1" bestFit="1" customWidth="1"/>
    <col min="4547" max="4547" width="7.44140625" style="1" customWidth="1"/>
    <col min="4548" max="4550" width="10.6640625" style="1" customWidth="1"/>
    <col min="4551" max="4551" width="8.77734375" style="1" bestFit="1" customWidth="1"/>
    <col min="4552" max="4552" width="7.44140625" style="1" customWidth="1"/>
    <col min="4553" max="4553" width="2.33203125" style="1" customWidth="1"/>
    <col min="4554" max="4554" width="2.21875" style="1" customWidth="1"/>
    <col min="4555" max="4555" width="1.44140625" style="1" customWidth="1"/>
    <col min="4556" max="4556" width="4.44140625" style="1" customWidth="1"/>
    <col min="4557" max="4559" width="9.5546875" style="1" customWidth="1"/>
    <col min="4560" max="4560" width="8.33203125" style="1" bestFit="1" customWidth="1"/>
    <col min="4561" max="4561" width="7.44140625" style="1" customWidth="1"/>
    <col min="4562" max="4564" width="10.6640625" style="1" customWidth="1"/>
    <col min="4565" max="4566" width="7.44140625" style="1" customWidth="1"/>
    <col min="4567" max="4567" width="2.33203125" style="1" customWidth="1"/>
    <col min="4568" max="4568" width="2.21875" style="1" customWidth="1"/>
    <col min="4569" max="4569" width="1.44140625" style="1" customWidth="1"/>
    <col min="4570" max="4570" width="4.44140625" style="1" customWidth="1"/>
    <col min="4571" max="4573" width="9.5546875" style="1" customWidth="1"/>
    <col min="4574" max="4574" width="8.77734375" style="1" bestFit="1" customWidth="1"/>
    <col min="4575" max="4575" width="7.44140625" style="1" customWidth="1"/>
    <col min="4576" max="4578" width="10.6640625" style="1" customWidth="1"/>
    <col min="4579" max="4579" width="8.77734375" style="1" bestFit="1" customWidth="1"/>
    <col min="4580" max="4580" width="7.44140625" style="1" customWidth="1"/>
    <col min="4581" max="4795" width="8.88671875" style="1"/>
    <col min="4796" max="4796" width="2.21875" style="1" customWidth="1"/>
    <col min="4797" max="4797" width="1.44140625" style="1" customWidth="1"/>
    <col min="4798" max="4798" width="4.44140625" style="1" customWidth="1"/>
    <col min="4799" max="4801" width="9.5546875" style="1" customWidth="1"/>
    <col min="4802" max="4802" width="8.77734375" style="1" bestFit="1" customWidth="1"/>
    <col min="4803" max="4803" width="7.44140625" style="1" customWidth="1"/>
    <col min="4804" max="4806" width="10.6640625" style="1" customWidth="1"/>
    <col min="4807" max="4807" width="8.77734375" style="1" bestFit="1" customWidth="1"/>
    <col min="4808" max="4808" width="7.44140625" style="1" customWidth="1"/>
    <col min="4809" max="4809" width="2.33203125" style="1" customWidth="1"/>
    <col min="4810" max="4810" width="2.21875" style="1" customWidth="1"/>
    <col min="4811" max="4811" width="1.44140625" style="1" customWidth="1"/>
    <col min="4812" max="4812" width="4.44140625" style="1" customWidth="1"/>
    <col min="4813" max="4815" width="9.5546875" style="1" customWidth="1"/>
    <col min="4816" max="4816" width="8.33203125" style="1" bestFit="1" customWidth="1"/>
    <col min="4817" max="4817" width="7.44140625" style="1" customWidth="1"/>
    <col min="4818" max="4820" width="10.6640625" style="1" customWidth="1"/>
    <col min="4821" max="4822" width="7.44140625" style="1" customWidth="1"/>
    <col min="4823" max="4823" width="2.33203125" style="1" customWidth="1"/>
    <col min="4824" max="4824" width="2.21875" style="1" customWidth="1"/>
    <col min="4825" max="4825" width="1.44140625" style="1" customWidth="1"/>
    <col min="4826" max="4826" width="4.44140625" style="1" customWidth="1"/>
    <col min="4827" max="4829" width="9.5546875" style="1" customWidth="1"/>
    <col min="4830" max="4830" width="8.77734375" style="1" bestFit="1" customWidth="1"/>
    <col min="4831" max="4831" width="7.44140625" style="1" customWidth="1"/>
    <col min="4832" max="4834" width="10.6640625" style="1" customWidth="1"/>
    <col min="4835" max="4835" width="8.77734375" style="1" bestFit="1" customWidth="1"/>
    <col min="4836" max="4836" width="7.44140625" style="1" customWidth="1"/>
    <col min="4837" max="5051" width="8.88671875" style="1"/>
    <col min="5052" max="5052" width="2.21875" style="1" customWidth="1"/>
    <col min="5053" max="5053" width="1.44140625" style="1" customWidth="1"/>
    <col min="5054" max="5054" width="4.44140625" style="1" customWidth="1"/>
    <col min="5055" max="5057" width="9.5546875" style="1" customWidth="1"/>
    <col min="5058" max="5058" width="8.77734375" style="1" bestFit="1" customWidth="1"/>
    <col min="5059" max="5059" width="7.44140625" style="1" customWidth="1"/>
    <col min="5060" max="5062" width="10.6640625" style="1" customWidth="1"/>
    <col min="5063" max="5063" width="8.77734375" style="1" bestFit="1" customWidth="1"/>
    <col min="5064" max="5064" width="7.44140625" style="1" customWidth="1"/>
    <col min="5065" max="5065" width="2.33203125" style="1" customWidth="1"/>
    <col min="5066" max="5066" width="2.21875" style="1" customWidth="1"/>
    <col min="5067" max="5067" width="1.44140625" style="1" customWidth="1"/>
    <col min="5068" max="5068" width="4.44140625" style="1" customWidth="1"/>
    <col min="5069" max="5071" width="9.5546875" style="1" customWidth="1"/>
    <col min="5072" max="5072" width="8.33203125" style="1" bestFit="1" customWidth="1"/>
    <col min="5073" max="5073" width="7.44140625" style="1" customWidth="1"/>
    <col min="5074" max="5076" width="10.6640625" style="1" customWidth="1"/>
    <col min="5077" max="5078" width="7.44140625" style="1" customWidth="1"/>
    <col min="5079" max="5079" width="2.33203125" style="1" customWidth="1"/>
    <col min="5080" max="5080" width="2.21875" style="1" customWidth="1"/>
    <col min="5081" max="5081" width="1.44140625" style="1" customWidth="1"/>
    <col min="5082" max="5082" width="4.44140625" style="1" customWidth="1"/>
    <col min="5083" max="5085" width="9.5546875" style="1" customWidth="1"/>
    <col min="5086" max="5086" width="8.77734375" style="1" bestFit="1" customWidth="1"/>
    <col min="5087" max="5087" width="7.44140625" style="1" customWidth="1"/>
    <col min="5088" max="5090" width="10.6640625" style="1" customWidth="1"/>
    <col min="5091" max="5091" width="8.77734375" style="1" bestFit="1" customWidth="1"/>
    <col min="5092" max="5092" width="7.44140625" style="1" customWidth="1"/>
    <col min="5093" max="5307" width="8.88671875" style="1"/>
    <col min="5308" max="5308" width="2.21875" style="1" customWidth="1"/>
    <col min="5309" max="5309" width="1.44140625" style="1" customWidth="1"/>
    <col min="5310" max="5310" width="4.44140625" style="1" customWidth="1"/>
    <col min="5311" max="5313" width="9.5546875" style="1" customWidth="1"/>
    <col min="5314" max="5314" width="8.77734375" style="1" bestFit="1" customWidth="1"/>
    <col min="5315" max="5315" width="7.44140625" style="1" customWidth="1"/>
    <col min="5316" max="5318" width="10.6640625" style="1" customWidth="1"/>
    <col min="5319" max="5319" width="8.77734375" style="1" bestFit="1" customWidth="1"/>
    <col min="5320" max="5320" width="7.44140625" style="1" customWidth="1"/>
    <col min="5321" max="5321" width="2.33203125" style="1" customWidth="1"/>
    <col min="5322" max="5322" width="2.21875" style="1" customWidth="1"/>
    <col min="5323" max="5323" width="1.44140625" style="1" customWidth="1"/>
    <col min="5324" max="5324" width="4.44140625" style="1" customWidth="1"/>
    <col min="5325" max="5327" width="9.5546875" style="1" customWidth="1"/>
    <col min="5328" max="5328" width="8.33203125" style="1" bestFit="1" customWidth="1"/>
    <col min="5329" max="5329" width="7.44140625" style="1" customWidth="1"/>
    <col min="5330" max="5332" width="10.6640625" style="1" customWidth="1"/>
    <col min="5333" max="5334" width="7.44140625" style="1" customWidth="1"/>
    <col min="5335" max="5335" width="2.33203125" style="1" customWidth="1"/>
    <col min="5336" max="5336" width="2.21875" style="1" customWidth="1"/>
    <col min="5337" max="5337" width="1.44140625" style="1" customWidth="1"/>
    <col min="5338" max="5338" width="4.44140625" style="1" customWidth="1"/>
    <col min="5339" max="5341" width="9.5546875" style="1" customWidth="1"/>
    <col min="5342" max="5342" width="8.77734375" style="1" bestFit="1" customWidth="1"/>
    <col min="5343" max="5343" width="7.44140625" style="1" customWidth="1"/>
    <col min="5344" max="5346" width="10.6640625" style="1" customWidth="1"/>
    <col min="5347" max="5347" width="8.77734375" style="1" bestFit="1" customWidth="1"/>
    <col min="5348" max="5348" width="7.44140625" style="1" customWidth="1"/>
    <col min="5349" max="5563" width="8.88671875" style="1"/>
    <col min="5564" max="5564" width="2.21875" style="1" customWidth="1"/>
    <col min="5565" max="5565" width="1.44140625" style="1" customWidth="1"/>
    <col min="5566" max="5566" width="4.44140625" style="1" customWidth="1"/>
    <col min="5567" max="5569" width="9.5546875" style="1" customWidth="1"/>
    <col min="5570" max="5570" width="8.77734375" style="1" bestFit="1" customWidth="1"/>
    <col min="5571" max="5571" width="7.44140625" style="1" customWidth="1"/>
    <col min="5572" max="5574" width="10.6640625" style="1" customWidth="1"/>
    <col min="5575" max="5575" width="8.77734375" style="1" bestFit="1" customWidth="1"/>
    <col min="5576" max="5576" width="7.44140625" style="1" customWidth="1"/>
    <col min="5577" max="5577" width="2.33203125" style="1" customWidth="1"/>
    <col min="5578" max="5578" width="2.21875" style="1" customWidth="1"/>
    <col min="5579" max="5579" width="1.44140625" style="1" customWidth="1"/>
    <col min="5580" max="5580" width="4.44140625" style="1" customWidth="1"/>
    <col min="5581" max="5583" width="9.5546875" style="1" customWidth="1"/>
    <col min="5584" max="5584" width="8.33203125" style="1" bestFit="1" customWidth="1"/>
    <col min="5585" max="5585" width="7.44140625" style="1" customWidth="1"/>
    <col min="5586" max="5588" width="10.6640625" style="1" customWidth="1"/>
    <col min="5589" max="5590" width="7.44140625" style="1" customWidth="1"/>
    <col min="5591" max="5591" width="2.33203125" style="1" customWidth="1"/>
    <col min="5592" max="5592" width="2.21875" style="1" customWidth="1"/>
    <col min="5593" max="5593" width="1.44140625" style="1" customWidth="1"/>
    <col min="5594" max="5594" width="4.44140625" style="1" customWidth="1"/>
    <col min="5595" max="5597" width="9.5546875" style="1" customWidth="1"/>
    <col min="5598" max="5598" width="8.77734375" style="1" bestFit="1" customWidth="1"/>
    <col min="5599" max="5599" width="7.44140625" style="1" customWidth="1"/>
    <col min="5600" max="5602" width="10.6640625" style="1" customWidth="1"/>
    <col min="5603" max="5603" width="8.77734375" style="1" bestFit="1" customWidth="1"/>
    <col min="5604" max="5604" width="7.44140625" style="1" customWidth="1"/>
    <col min="5605" max="5819" width="8.88671875" style="1"/>
    <col min="5820" max="5820" width="2.21875" style="1" customWidth="1"/>
    <col min="5821" max="5821" width="1.44140625" style="1" customWidth="1"/>
    <col min="5822" max="5822" width="4.44140625" style="1" customWidth="1"/>
    <col min="5823" max="5825" width="9.5546875" style="1" customWidth="1"/>
    <col min="5826" max="5826" width="8.77734375" style="1" bestFit="1" customWidth="1"/>
    <col min="5827" max="5827" width="7.44140625" style="1" customWidth="1"/>
    <col min="5828" max="5830" width="10.6640625" style="1" customWidth="1"/>
    <col min="5831" max="5831" width="8.77734375" style="1" bestFit="1" customWidth="1"/>
    <col min="5832" max="5832" width="7.44140625" style="1" customWidth="1"/>
    <col min="5833" max="5833" width="2.33203125" style="1" customWidth="1"/>
    <col min="5834" max="5834" width="2.21875" style="1" customWidth="1"/>
    <col min="5835" max="5835" width="1.44140625" style="1" customWidth="1"/>
    <col min="5836" max="5836" width="4.44140625" style="1" customWidth="1"/>
    <col min="5837" max="5839" width="9.5546875" style="1" customWidth="1"/>
    <col min="5840" max="5840" width="8.33203125" style="1" bestFit="1" customWidth="1"/>
    <col min="5841" max="5841" width="7.44140625" style="1" customWidth="1"/>
    <col min="5842" max="5844" width="10.6640625" style="1" customWidth="1"/>
    <col min="5845" max="5846" width="7.44140625" style="1" customWidth="1"/>
    <col min="5847" max="5847" width="2.33203125" style="1" customWidth="1"/>
    <col min="5848" max="5848" width="2.21875" style="1" customWidth="1"/>
    <col min="5849" max="5849" width="1.44140625" style="1" customWidth="1"/>
    <col min="5850" max="5850" width="4.44140625" style="1" customWidth="1"/>
    <col min="5851" max="5853" width="9.5546875" style="1" customWidth="1"/>
    <col min="5854" max="5854" width="8.77734375" style="1" bestFit="1" customWidth="1"/>
    <col min="5855" max="5855" width="7.44140625" style="1" customWidth="1"/>
    <col min="5856" max="5858" width="10.6640625" style="1" customWidth="1"/>
    <col min="5859" max="5859" width="8.77734375" style="1" bestFit="1" customWidth="1"/>
    <col min="5860" max="5860" width="7.44140625" style="1" customWidth="1"/>
    <col min="5861" max="6075" width="8.88671875" style="1"/>
    <col min="6076" max="6076" width="2.21875" style="1" customWidth="1"/>
    <col min="6077" max="6077" width="1.44140625" style="1" customWidth="1"/>
    <col min="6078" max="6078" width="4.44140625" style="1" customWidth="1"/>
    <col min="6079" max="6081" width="9.5546875" style="1" customWidth="1"/>
    <col min="6082" max="6082" width="8.77734375" style="1" bestFit="1" customWidth="1"/>
    <col min="6083" max="6083" width="7.44140625" style="1" customWidth="1"/>
    <col min="6084" max="6086" width="10.6640625" style="1" customWidth="1"/>
    <col min="6087" max="6087" width="8.77734375" style="1" bestFit="1" customWidth="1"/>
    <col min="6088" max="6088" width="7.44140625" style="1" customWidth="1"/>
    <col min="6089" max="6089" width="2.33203125" style="1" customWidth="1"/>
    <col min="6090" max="6090" width="2.21875" style="1" customWidth="1"/>
    <col min="6091" max="6091" width="1.44140625" style="1" customWidth="1"/>
    <col min="6092" max="6092" width="4.44140625" style="1" customWidth="1"/>
    <col min="6093" max="6095" width="9.5546875" style="1" customWidth="1"/>
    <col min="6096" max="6096" width="8.33203125" style="1" bestFit="1" customWidth="1"/>
    <col min="6097" max="6097" width="7.44140625" style="1" customWidth="1"/>
    <col min="6098" max="6100" width="10.6640625" style="1" customWidth="1"/>
    <col min="6101" max="6102" width="7.44140625" style="1" customWidth="1"/>
    <col min="6103" max="6103" width="2.33203125" style="1" customWidth="1"/>
    <col min="6104" max="6104" width="2.21875" style="1" customWidth="1"/>
    <col min="6105" max="6105" width="1.44140625" style="1" customWidth="1"/>
    <col min="6106" max="6106" width="4.44140625" style="1" customWidth="1"/>
    <col min="6107" max="6109" width="9.5546875" style="1" customWidth="1"/>
    <col min="6110" max="6110" width="8.77734375" style="1" bestFit="1" customWidth="1"/>
    <col min="6111" max="6111" width="7.44140625" style="1" customWidth="1"/>
    <col min="6112" max="6114" width="10.6640625" style="1" customWidth="1"/>
    <col min="6115" max="6115" width="8.77734375" style="1" bestFit="1" customWidth="1"/>
    <col min="6116" max="6116" width="7.44140625" style="1" customWidth="1"/>
    <col min="6117" max="6331" width="8.88671875" style="1"/>
    <col min="6332" max="6332" width="2.21875" style="1" customWidth="1"/>
    <col min="6333" max="6333" width="1.44140625" style="1" customWidth="1"/>
    <col min="6334" max="6334" width="4.44140625" style="1" customWidth="1"/>
    <col min="6335" max="6337" width="9.5546875" style="1" customWidth="1"/>
    <col min="6338" max="6338" width="8.77734375" style="1" bestFit="1" customWidth="1"/>
    <col min="6339" max="6339" width="7.44140625" style="1" customWidth="1"/>
    <col min="6340" max="6342" width="10.6640625" style="1" customWidth="1"/>
    <col min="6343" max="6343" width="8.77734375" style="1" bestFit="1" customWidth="1"/>
    <col min="6344" max="6344" width="7.44140625" style="1" customWidth="1"/>
    <col min="6345" max="6345" width="2.33203125" style="1" customWidth="1"/>
    <col min="6346" max="6346" width="2.21875" style="1" customWidth="1"/>
    <col min="6347" max="6347" width="1.44140625" style="1" customWidth="1"/>
    <col min="6348" max="6348" width="4.44140625" style="1" customWidth="1"/>
    <col min="6349" max="6351" width="9.5546875" style="1" customWidth="1"/>
    <col min="6352" max="6352" width="8.33203125" style="1" bestFit="1" customWidth="1"/>
    <col min="6353" max="6353" width="7.44140625" style="1" customWidth="1"/>
    <col min="6354" max="6356" width="10.6640625" style="1" customWidth="1"/>
    <col min="6357" max="6358" width="7.44140625" style="1" customWidth="1"/>
    <col min="6359" max="6359" width="2.33203125" style="1" customWidth="1"/>
    <col min="6360" max="6360" width="2.21875" style="1" customWidth="1"/>
    <col min="6361" max="6361" width="1.44140625" style="1" customWidth="1"/>
    <col min="6362" max="6362" width="4.44140625" style="1" customWidth="1"/>
    <col min="6363" max="6365" width="9.5546875" style="1" customWidth="1"/>
    <col min="6366" max="6366" width="8.77734375" style="1" bestFit="1" customWidth="1"/>
    <col min="6367" max="6367" width="7.44140625" style="1" customWidth="1"/>
    <col min="6368" max="6370" width="10.6640625" style="1" customWidth="1"/>
    <col min="6371" max="6371" width="8.77734375" style="1" bestFit="1" customWidth="1"/>
    <col min="6372" max="6372" width="7.44140625" style="1" customWidth="1"/>
    <col min="6373" max="6587" width="8.88671875" style="1"/>
    <col min="6588" max="6588" width="2.21875" style="1" customWidth="1"/>
    <col min="6589" max="6589" width="1.44140625" style="1" customWidth="1"/>
    <col min="6590" max="6590" width="4.44140625" style="1" customWidth="1"/>
    <col min="6591" max="6593" width="9.5546875" style="1" customWidth="1"/>
    <col min="6594" max="6594" width="8.77734375" style="1" bestFit="1" customWidth="1"/>
    <col min="6595" max="6595" width="7.44140625" style="1" customWidth="1"/>
    <col min="6596" max="6598" width="10.6640625" style="1" customWidth="1"/>
    <col min="6599" max="6599" width="8.77734375" style="1" bestFit="1" customWidth="1"/>
    <col min="6600" max="6600" width="7.44140625" style="1" customWidth="1"/>
    <col min="6601" max="6601" width="2.33203125" style="1" customWidth="1"/>
    <col min="6602" max="6602" width="2.21875" style="1" customWidth="1"/>
    <col min="6603" max="6603" width="1.44140625" style="1" customWidth="1"/>
    <col min="6604" max="6604" width="4.44140625" style="1" customWidth="1"/>
    <col min="6605" max="6607" width="9.5546875" style="1" customWidth="1"/>
    <col min="6608" max="6608" width="8.33203125" style="1" bestFit="1" customWidth="1"/>
    <col min="6609" max="6609" width="7.44140625" style="1" customWidth="1"/>
    <col min="6610" max="6612" width="10.6640625" style="1" customWidth="1"/>
    <col min="6613" max="6614" width="7.44140625" style="1" customWidth="1"/>
    <col min="6615" max="6615" width="2.33203125" style="1" customWidth="1"/>
    <col min="6616" max="6616" width="2.21875" style="1" customWidth="1"/>
    <col min="6617" max="6617" width="1.44140625" style="1" customWidth="1"/>
    <col min="6618" max="6618" width="4.44140625" style="1" customWidth="1"/>
    <col min="6619" max="6621" width="9.5546875" style="1" customWidth="1"/>
    <col min="6622" max="6622" width="8.77734375" style="1" bestFit="1" customWidth="1"/>
    <col min="6623" max="6623" width="7.44140625" style="1" customWidth="1"/>
    <col min="6624" max="6626" width="10.6640625" style="1" customWidth="1"/>
    <col min="6627" max="6627" width="8.77734375" style="1" bestFit="1" customWidth="1"/>
    <col min="6628" max="6628" width="7.44140625" style="1" customWidth="1"/>
    <col min="6629" max="6843" width="8.88671875" style="1"/>
    <col min="6844" max="6844" width="2.21875" style="1" customWidth="1"/>
    <col min="6845" max="6845" width="1.44140625" style="1" customWidth="1"/>
    <col min="6846" max="6846" width="4.44140625" style="1" customWidth="1"/>
    <col min="6847" max="6849" width="9.5546875" style="1" customWidth="1"/>
    <col min="6850" max="6850" width="8.77734375" style="1" bestFit="1" customWidth="1"/>
    <col min="6851" max="6851" width="7.44140625" style="1" customWidth="1"/>
    <col min="6852" max="6854" width="10.6640625" style="1" customWidth="1"/>
    <col min="6855" max="6855" width="8.77734375" style="1" bestFit="1" customWidth="1"/>
    <col min="6856" max="6856" width="7.44140625" style="1" customWidth="1"/>
    <col min="6857" max="6857" width="2.33203125" style="1" customWidth="1"/>
    <col min="6858" max="6858" width="2.21875" style="1" customWidth="1"/>
    <col min="6859" max="6859" width="1.44140625" style="1" customWidth="1"/>
    <col min="6860" max="6860" width="4.44140625" style="1" customWidth="1"/>
    <col min="6861" max="6863" width="9.5546875" style="1" customWidth="1"/>
    <col min="6864" max="6864" width="8.33203125" style="1" bestFit="1" customWidth="1"/>
    <col min="6865" max="6865" width="7.44140625" style="1" customWidth="1"/>
    <col min="6866" max="6868" width="10.6640625" style="1" customWidth="1"/>
    <col min="6869" max="6870" width="7.44140625" style="1" customWidth="1"/>
    <col min="6871" max="6871" width="2.33203125" style="1" customWidth="1"/>
    <col min="6872" max="6872" width="2.21875" style="1" customWidth="1"/>
    <col min="6873" max="6873" width="1.44140625" style="1" customWidth="1"/>
    <col min="6874" max="6874" width="4.44140625" style="1" customWidth="1"/>
    <col min="6875" max="6877" width="9.5546875" style="1" customWidth="1"/>
    <col min="6878" max="6878" width="8.77734375" style="1" bestFit="1" customWidth="1"/>
    <col min="6879" max="6879" width="7.44140625" style="1" customWidth="1"/>
    <col min="6880" max="6882" width="10.6640625" style="1" customWidth="1"/>
    <col min="6883" max="6883" width="8.77734375" style="1" bestFit="1" customWidth="1"/>
    <col min="6884" max="6884" width="7.44140625" style="1" customWidth="1"/>
    <col min="6885" max="7099" width="8.88671875" style="1"/>
    <col min="7100" max="7100" width="2.21875" style="1" customWidth="1"/>
    <col min="7101" max="7101" width="1.44140625" style="1" customWidth="1"/>
    <col min="7102" max="7102" width="4.44140625" style="1" customWidth="1"/>
    <col min="7103" max="7105" width="9.5546875" style="1" customWidth="1"/>
    <col min="7106" max="7106" width="8.77734375" style="1" bestFit="1" customWidth="1"/>
    <col min="7107" max="7107" width="7.44140625" style="1" customWidth="1"/>
    <col min="7108" max="7110" width="10.6640625" style="1" customWidth="1"/>
    <col min="7111" max="7111" width="8.77734375" style="1" bestFit="1" customWidth="1"/>
    <col min="7112" max="7112" width="7.44140625" style="1" customWidth="1"/>
    <col min="7113" max="7113" width="2.33203125" style="1" customWidth="1"/>
    <col min="7114" max="7114" width="2.21875" style="1" customWidth="1"/>
    <col min="7115" max="7115" width="1.44140625" style="1" customWidth="1"/>
    <col min="7116" max="7116" width="4.44140625" style="1" customWidth="1"/>
    <col min="7117" max="7119" width="9.5546875" style="1" customWidth="1"/>
    <col min="7120" max="7120" width="8.33203125" style="1" bestFit="1" customWidth="1"/>
    <col min="7121" max="7121" width="7.44140625" style="1" customWidth="1"/>
    <col min="7122" max="7124" width="10.6640625" style="1" customWidth="1"/>
    <col min="7125" max="7126" width="7.44140625" style="1" customWidth="1"/>
    <col min="7127" max="7127" width="2.33203125" style="1" customWidth="1"/>
    <col min="7128" max="7128" width="2.21875" style="1" customWidth="1"/>
    <col min="7129" max="7129" width="1.44140625" style="1" customWidth="1"/>
    <col min="7130" max="7130" width="4.44140625" style="1" customWidth="1"/>
    <col min="7131" max="7133" width="9.5546875" style="1" customWidth="1"/>
    <col min="7134" max="7134" width="8.77734375" style="1" bestFit="1" customWidth="1"/>
    <col min="7135" max="7135" width="7.44140625" style="1" customWidth="1"/>
    <col min="7136" max="7138" width="10.6640625" style="1" customWidth="1"/>
    <col min="7139" max="7139" width="8.77734375" style="1" bestFit="1" customWidth="1"/>
    <col min="7140" max="7140" width="7.44140625" style="1" customWidth="1"/>
    <col min="7141" max="7355" width="8.88671875" style="1"/>
    <col min="7356" max="7356" width="2.21875" style="1" customWidth="1"/>
    <col min="7357" max="7357" width="1.44140625" style="1" customWidth="1"/>
    <col min="7358" max="7358" width="4.44140625" style="1" customWidth="1"/>
    <col min="7359" max="7361" width="9.5546875" style="1" customWidth="1"/>
    <col min="7362" max="7362" width="8.77734375" style="1" bestFit="1" customWidth="1"/>
    <col min="7363" max="7363" width="7.44140625" style="1" customWidth="1"/>
    <col min="7364" max="7366" width="10.6640625" style="1" customWidth="1"/>
    <col min="7367" max="7367" width="8.77734375" style="1" bestFit="1" customWidth="1"/>
    <col min="7368" max="7368" width="7.44140625" style="1" customWidth="1"/>
    <col min="7369" max="7369" width="2.33203125" style="1" customWidth="1"/>
    <col min="7370" max="7370" width="2.21875" style="1" customWidth="1"/>
    <col min="7371" max="7371" width="1.44140625" style="1" customWidth="1"/>
    <col min="7372" max="7372" width="4.44140625" style="1" customWidth="1"/>
    <col min="7373" max="7375" width="9.5546875" style="1" customWidth="1"/>
    <col min="7376" max="7376" width="8.33203125" style="1" bestFit="1" customWidth="1"/>
    <col min="7377" max="7377" width="7.44140625" style="1" customWidth="1"/>
    <col min="7378" max="7380" width="10.6640625" style="1" customWidth="1"/>
    <col min="7381" max="7382" width="7.44140625" style="1" customWidth="1"/>
    <col min="7383" max="7383" width="2.33203125" style="1" customWidth="1"/>
    <col min="7384" max="7384" width="2.21875" style="1" customWidth="1"/>
    <col min="7385" max="7385" width="1.44140625" style="1" customWidth="1"/>
    <col min="7386" max="7386" width="4.44140625" style="1" customWidth="1"/>
    <col min="7387" max="7389" width="9.5546875" style="1" customWidth="1"/>
    <col min="7390" max="7390" width="8.77734375" style="1" bestFit="1" customWidth="1"/>
    <col min="7391" max="7391" width="7.44140625" style="1" customWidth="1"/>
    <col min="7392" max="7394" width="10.6640625" style="1" customWidth="1"/>
    <col min="7395" max="7395" width="8.77734375" style="1" bestFit="1" customWidth="1"/>
    <col min="7396" max="7396" width="7.44140625" style="1" customWidth="1"/>
    <col min="7397" max="7611" width="8.88671875" style="1"/>
    <col min="7612" max="7612" width="2.21875" style="1" customWidth="1"/>
    <col min="7613" max="7613" width="1.44140625" style="1" customWidth="1"/>
    <col min="7614" max="7614" width="4.44140625" style="1" customWidth="1"/>
    <col min="7615" max="7617" width="9.5546875" style="1" customWidth="1"/>
    <col min="7618" max="7618" width="8.77734375" style="1" bestFit="1" customWidth="1"/>
    <col min="7619" max="7619" width="7.44140625" style="1" customWidth="1"/>
    <col min="7620" max="7622" width="10.6640625" style="1" customWidth="1"/>
    <col min="7623" max="7623" width="8.77734375" style="1" bestFit="1" customWidth="1"/>
    <col min="7624" max="7624" width="7.44140625" style="1" customWidth="1"/>
    <col min="7625" max="7625" width="2.33203125" style="1" customWidth="1"/>
    <col min="7626" max="7626" width="2.21875" style="1" customWidth="1"/>
    <col min="7627" max="7627" width="1.44140625" style="1" customWidth="1"/>
    <col min="7628" max="7628" width="4.44140625" style="1" customWidth="1"/>
    <col min="7629" max="7631" width="9.5546875" style="1" customWidth="1"/>
    <col min="7632" max="7632" width="8.33203125" style="1" bestFit="1" customWidth="1"/>
    <col min="7633" max="7633" width="7.44140625" style="1" customWidth="1"/>
    <col min="7634" max="7636" width="10.6640625" style="1" customWidth="1"/>
    <col min="7637" max="7638" width="7.44140625" style="1" customWidth="1"/>
    <col min="7639" max="7639" width="2.33203125" style="1" customWidth="1"/>
    <col min="7640" max="7640" width="2.21875" style="1" customWidth="1"/>
    <col min="7641" max="7641" width="1.44140625" style="1" customWidth="1"/>
    <col min="7642" max="7642" width="4.44140625" style="1" customWidth="1"/>
    <col min="7643" max="7645" width="9.5546875" style="1" customWidth="1"/>
    <col min="7646" max="7646" width="8.77734375" style="1" bestFit="1" customWidth="1"/>
    <col min="7647" max="7647" width="7.44140625" style="1" customWidth="1"/>
    <col min="7648" max="7650" width="10.6640625" style="1" customWidth="1"/>
    <col min="7651" max="7651" width="8.77734375" style="1" bestFit="1" customWidth="1"/>
    <col min="7652" max="7652" width="7.44140625" style="1" customWidth="1"/>
    <col min="7653" max="7867" width="8.88671875" style="1"/>
    <col min="7868" max="7868" width="2.21875" style="1" customWidth="1"/>
    <col min="7869" max="7869" width="1.44140625" style="1" customWidth="1"/>
    <col min="7870" max="7870" width="4.44140625" style="1" customWidth="1"/>
    <col min="7871" max="7873" width="9.5546875" style="1" customWidth="1"/>
    <col min="7874" max="7874" width="8.77734375" style="1" bestFit="1" customWidth="1"/>
    <col min="7875" max="7875" width="7.44140625" style="1" customWidth="1"/>
    <col min="7876" max="7878" width="10.6640625" style="1" customWidth="1"/>
    <col min="7879" max="7879" width="8.77734375" style="1" bestFit="1" customWidth="1"/>
    <col min="7880" max="7880" width="7.44140625" style="1" customWidth="1"/>
    <col min="7881" max="7881" width="2.33203125" style="1" customWidth="1"/>
    <col min="7882" max="7882" width="2.21875" style="1" customWidth="1"/>
    <col min="7883" max="7883" width="1.44140625" style="1" customWidth="1"/>
    <col min="7884" max="7884" width="4.44140625" style="1" customWidth="1"/>
    <col min="7885" max="7887" width="9.5546875" style="1" customWidth="1"/>
    <col min="7888" max="7888" width="8.33203125" style="1" bestFit="1" customWidth="1"/>
    <col min="7889" max="7889" width="7.44140625" style="1" customWidth="1"/>
    <col min="7890" max="7892" width="10.6640625" style="1" customWidth="1"/>
    <col min="7893" max="7894" width="7.44140625" style="1" customWidth="1"/>
    <col min="7895" max="7895" width="2.33203125" style="1" customWidth="1"/>
    <col min="7896" max="7896" width="2.21875" style="1" customWidth="1"/>
    <col min="7897" max="7897" width="1.44140625" style="1" customWidth="1"/>
    <col min="7898" max="7898" width="4.44140625" style="1" customWidth="1"/>
    <col min="7899" max="7901" width="9.5546875" style="1" customWidth="1"/>
    <col min="7902" max="7902" width="8.77734375" style="1" bestFit="1" customWidth="1"/>
    <col min="7903" max="7903" width="7.44140625" style="1" customWidth="1"/>
    <col min="7904" max="7906" width="10.6640625" style="1" customWidth="1"/>
    <col min="7907" max="7907" width="8.77734375" style="1" bestFit="1" customWidth="1"/>
    <col min="7908" max="7908" width="7.44140625" style="1" customWidth="1"/>
    <col min="7909" max="8123" width="8.88671875" style="1"/>
    <col min="8124" max="8124" width="2.21875" style="1" customWidth="1"/>
    <col min="8125" max="8125" width="1.44140625" style="1" customWidth="1"/>
    <col min="8126" max="8126" width="4.44140625" style="1" customWidth="1"/>
    <col min="8127" max="8129" width="9.5546875" style="1" customWidth="1"/>
    <col min="8130" max="8130" width="8.77734375" style="1" bestFit="1" customWidth="1"/>
    <col min="8131" max="8131" width="7.44140625" style="1" customWidth="1"/>
    <col min="8132" max="8134" width="10.6640625" style="1" customWidth="1"/>
    <col min="8135" max="8135" width="8.77734375" style="1" bestFit="1" customWidth="1"/>
    <col min="8136" max="8136" width="7.44140625" style="1" customWidth="1"/>
    <col min="8137" max="8137" width="2.33203125" style="1" customWidth="1"/>
    <col min="8138" max="8138" width="2.21875" style="1" customWidth="1"/>
    <col min="8139" max="8139" width="1.44140625" style="1" customWidth="1"/>
    <col min="8140" max="8140" width="4.44140625" style="1" customWidth="1"/>
    <col min="8141" max="8143" width="9.5546875" style="1" customWidth="1"/>
    <col min="8144" max="8144" width="8.33203125" style="1" bestFit="1" customWidth="1"/>
    <col min="8145" max="8145" width="7.44140625" style="1" customWidth="1"/>
    <col min="8146" max="8148" width="10.6640625" style="1" customWidth="1"/>
    <col min="8149" max="8150" width="7.44140625" style="1" customWidth="1"/>
    <col min="8151" max="8151" width="2.33203125" style="1" customWidth="1"/>
    <col min="8152" max="8152" width="2.21875" style="1" customWidth="1"/>
    <col min="8153" max="8153" width="1.44140625" style="1" customWidth="1"/>
    <col min="8154" max="8154" width="4.44140625" style="1" customWidth="1"/>
    <col min="8155" max="8157" width="9.5546875" style="1" customWidth="1"/>
    <col min="8158" max="8158" width="8.77734375" style="1" bestFit="1" customWidth="1"/>
    <col min="8159" max="8159" width="7.44140625" style="1" customWidth="1"/>
    <col min="8160" max="8162" width="10.6640625" style="1" customWidth="1"/>
    <col min="8163" max="8163" width="8.77734375" style="1" bestFit="1" customWidth="1"/>
    <col min="8164" max="8164" width="7.44140625" style="1" customWidth="1"/>
    <col min="8165" max="8379" width="8.88671875" style="1"/>
    <col min="8380" max="8380" width="2.21875" style="1" customWidth="1"/>
    <col min="8381" max="8381" width="1.44140625" style="1" customWidth="1"/>
    <col min="8382" max="8382" width="4.44140625" style="1" customWidth="1"/>
    <col min="8383" max="8385" width="9.5546875" style="1" customWidth="1"/>
    <col min="8386" max="8386" width="8.77734375" style="1" bestFit="1" customWidth="1"/>
    <col min="8387" max="8387" width="7.44140625" style="1" customWidth="1"/>
    <col min="8388" max="8390" width="10.6640625" style="1" customWidth="1"/>
    <col min="8391" max="8391" width="8.77734375" style="1" bestFit="1" customWidth="1"/>
    <col min="8392" max="8392" width="7.44140625" style="1" customWidth="1"/>
    <col min="8393" max="8393" width="2.33203125" style="1" customWidth="1"/>
    <col min="8394" max="8394" width="2.21875" style="1" customWidth="1"/>
    <col min="8395" max="8395" width="1.44140625" style="1" customWidth="1"/>
    <col min="8396" max="8396" width="4.44140625" style="1" customWidth="1"/>
    <col min="8397" max="8399" width="9.5546875" style="1" customWidth="1"/>
    <col min="8400" max="8400" width="8.33203125" style="1" bestFit="1" customWidth="1"/>
    <col min="8401" max="8401" width="7.44140625" style="1" customWidth="1"/>
    <col min="8402" max="8404" width="10.6640625" style="1" customWidth="1"/>
    <col min="8405" max="8406" width="7.44140625" style="1" customWidth="1"/>
    <col min="8407" max="8407" width="2.33203125" style="1" customWidth="1"/>
    <col min="8408" max="8408" width="2.21875" style="1" customWidth="1"/>
    <col min="8409" max="8409" width="1.44140625" style="1" customWidth="1"/>
    <col min="8410" max="8410" width="4.44140625" style="1" customWidth="1"/>
    <col min="8411" max="8413" width="9.5546875" style="1" customWidth="1"/>
    <col min="8414" max="8414" width="8.77734375" style="1" bestFit="1" customWidth="1"/>
    <col min="8415" max="8415" width="7.44140625" style="1" customWidth="1"/>
    <col min="8416" max="8418" width="10.6640625" style="1" customWidth="1"/>
    <col min="8419" max="8419" width="8.77734375" style="1" bestFit="1" customWidth="1"/>
    <col min="8420" max="8420" width="7.44140625" style="1" customWidth="1"/>
    <col min="8421" max="8635" width="8.88671875" style="1"/>
    <col min="8636" max="8636" width="2.21875" style="1" customWidth="1"/>
    <col min="8637" max="8637" width="1.44140625" style="1" customWidth="1"/>
    <col min="8638" max="8638" width="4.44140625" style="1" customWidth="1"/>
    <col min="8639" max="8641" width="9.5546875" style="1" customWidth="1"/>
    <col min="8642" max="8642" width="8.77734375" style="1" bestFit="1" customWidth="1"/>
    <col min="8643" max="8643" width="7.44140625" style="1" customWidth="1"/>
    <col min="8644" max="8646" width="10.6640625" style="1" customWidth="1"/>
    <col min="8647" max="8647" width="8.77734375" style="1" bestFit="1" customWidth="1"/>
    <col min="8648" max="8648" width="7.44140625" style="1" customWidth="1"/>
    <col min="8649" max="8649" width="2.33203125" style="1" customWidth="1"/>
    <col min="8650" max="8650" width="2.21875" style="1" customWidth="1"/>
    <col min="8651" max="8651" width="1.44140625" style="1" customWidth="1"/>
    <col min="8652" max="8652" width="4.44140625" style="1" customWidth="1"/>
    <col min="8653" max="8655" width="9.5546875" style="1" customWidth="1"/>
    <col min="8656" max="8656" width="8.33203125" style="1" bestFit="1" customWidth="1"/>
    <col min="8657" max="8657" width="7.44140625" style="1" customWidth="1"/>
    <col min="8658" max="8660" width="10.6640625" style="1" customWidth="1"/>
    <col min="8661" max="8662" width="7.44140625" style="1" customWidth="1"/>
    <col min="8663" max="8663" width="2.33203125" style="1" customWidth="1"/>
    <col min="8664" max="8664" width="2.21875" style="1" customWidth="1"/>
    <col min="8665" max="8665" width="1.44140625" style="1" customWidth="1"/>
    <col min="8666" max="8666" width="4.44140625" style="1" customWidth="1"/>
    <col min="8667" max="8669" width="9.5546875" style="1" customWidth="1"/>
    <col min="8670" max="8670" width="8.77734375" style="1" bestFit="1" customWidth="1"/>
    <col min="8671" max="8671" width="7.44140625" style="1" customWidth="1"/>
    <col min="8672" max="8674" width="10.6640625" style="1" customWidth="1"/>
    <col min="8675" max="8675" width="8.77734375" style="1" bestFit="1" customWidth="1"/>
    <col min="8676" max="8676" width="7.44140625" style="1" customWidth="1"/>
    <col min="8677" max="8891" width="8.88671875" style="1"/>
    <col min="8892" max="8892" width="2.21875" style="1" customWidth="1"/>
    <col min="8893" max="8893" width="1.44140625" style="1" customWidth="1"/>
    <col min="8894" max="8894" width="4.44140625" style="1" customWidth="1"/>
    <col min="8895" max="8897" width="9.5546875" style="1" customWidth="1"/>
    <col min="8898" max="8898" width="8.77734375" style="1" bestFit="1" customWidth="1"/>
    <col min="8899" max="8899" width="7.44140625" style="1" customWidth="1"/>
    <col min="8900" max="8902" width="10.6640625" style="1" customWidth="1"/>
    <col min="8903" max="8903" width="8.77734375" style="1" bestFit="1" customWidth="1"/>
    <col min="8904" max="8904" width="7.44140625" style="1" customWidth="1"/>
    <col min="8905" max="8905" width="2.33203125" style="1" customWidth="1"/>
    <col min="8906" max="8906" width="2.21875" style="1" customWidth="1"/>
    <col min="8907" max="8907" width="1.44140625" style="1" customWidth="1"/>
    <col min="8908" max="8908" width="4.44140625" style="1" customWidth="1"/>
    <col min="8909" max="8911" width="9.5546875" style="1" customWidth="1"/>
    <col min="8912" max="8912" width="8.33203125" style="1" bestFit="1" customWidth="1"/>
    <col min="8913" max="8913" width="7.44140625" style="1" customWidth="1"/>
    <col min="8914" max="8916" width="10.6640625" style="1" customWidth="1"/>
    <col min="8917" max="8918" width="7.44140625" style="1" customWidth="1"/>
    <col min="8919" max="8919" width="2.33203125" style="1" customWidth="1"/>
    <col min="8920" max="8920" width="2.21875" style="1" customWidth="1"/>
    <col min="8921" max="8921" width="1.44140625" style="1" customWidth="1"/>
    <col min="8922" max="8922" width="4.44140625" style="1" customWidth="1"/>
    <col min="8923" max="8925" width="9.5546875" style="1" customWidth="1"/>
    <col min="8926" max="8926" width="8.77734375" style="1" bestFit="1" customWidth="1"/>
    <col min="8927" max="8927" width="7.44140625" style="1" customWidth="1"/>
    <col min="8928" max="8930" width="10.6640625" style="1" customWidth="1"/>
    <col min="8931" max="8931" width="8.77734375" style="1" bestFit="1" customWidth="1"/>
    <col min="8932" max="8932" width="7.44140625" style="1" customWidth="1"/>
    <col min="8933" max="9147" width="8.88671875" style="1"/>
    <col min="9148" max="9148" width="2.21875" style="1" customWidth="1"/>
    <col min="9149" max="9149" width="1.44140625" style="1" customWidth="1"/>
    <col min="9150" max="9150" width="4.44140625" style="1" customWidth="1"/>
    <col min="9151" max="9153" width="9.5546875" style="1" customWidth="1"/>
    <col min="9154" max="9154" width="8.77734375" style="1" bestFit="1" customWidth="1"/>
    <col min="9155" max="9155" width="7.44140625" style="1" customWidth="1"/>
    <col min="9156" max="9158" width="10.6640625" style="1" customWidth="1"/>
    <col min="9159" max="9159" width="8.77734375" style="1" bestFit="1" customWidth="1"/>
    <col min="9160" max="9160" width="7.44140625" style="1" customWidth="1"/>
    <col min="9161" max="9161" width="2.33203125" style="1" customWidth="1"/>
    <col min="9162" max="9162" width="2.21875" style="1" customWidth="1"/>
    <col min="9163" max="9163" width="1.44140625" style="1" customWidth="1"/>
    <col min="9164" max="9164" width="4.44140625" style="1" customWidth="1"/>
    <col min="9165" max="9167" width="9.5546875" style="1" customWidth="1"/>
    <col min="9168" max="9168" width="8.33203125" style="1" bestFit="1" customWidth="1"/>
    <col min="9169" max="9169" width="7.44140625" style="1" customWidth="1"/>
    <col min="9170" max="9172" width="10.6640625" style="1" customWidth="1"/>
    <col min="9173" max="9174" width="7.44140625" style="1" customWidth="1"/>
    <col min="9175" max="9175" width="2.33203125" style="1" customWidth="1"/>
    <col min="9176" max="9176" width="2.21875" style="1" customWidth="1"/>
    <col min="9177" max="9177" width="1.44140625" style="1" customWidth="1"/>
    <col min="9178" max="9178" width="4.44140625" style="1" customWidth="1"/>
    <col min="9179" max="9181" width="9.5546875" style="1" customWidth="1"/>
    <col min="9182" max="9182" width="8.77734375" style="1" bestFit="1" customWidth="1"/>
    <col min="9183" max="9183" width="7.44140625" style="1" customWidth="1"/>
    <col min="9184" max="9186" width="10.6640625" style="1" customWidth="1"/>
    <col min="9187" max="9187" width="8.77734375" style="1" bestFit="1" customWidth="1"/>
    <col min="9188" max="9188" width="7.44140625" style="1" customWidth="1"/>
    <col min="9189" max="9403" width="8.88671875" style="1"/>
    <col min="9404" max="9404" width="2.21875" style="1" customWidth="1"/>
    <col min="9405" max="9405" width="1.44140625" style="1" customWidth="1"/>
    <col min="9406" max="9406" width="4.44140625" style="1" customWidth="1"/>
    <col min="9407" max="9409" width="9.5546875" style="1" customWidth="1"/>
    <col min="9410" max="9410" width="8.77734375" style="1" bestFit="1" customWidth="1"/>
    <col min="9411" max="9411" width="7.44140625" style="1" customWidth="1"/>
    <col min="9412" max="9414" width="10.6640625" style="1" customWidth="1"/>
    <col min="9415" max="9415" width="8.77734375" style="1" bestFit="1" customWidth="1"/>
    <col min="9416" max="9416" width="7.44140625" style="1" customWidth="1"/>
    <col min="9417" max="9417" width="2.33203125" style="1" customWidth="1"/>
    <col min="9418" max="9418" width="2.21875" style="1" customWidth="1"/>
    <col min="9419" max="9419" width="1.44140625" style="1" customWidth="1"/>
    <col min="9420" max="9420" width="4.44140625" style="1" customWidth="1"/>
    <col min="9421" max="9423" width="9.5546875" style="1" customWidth="1"/>
    <col min="9424" max="9424" width="8.33203125" style="1" bestFit="1" customWidth="1"/>
    <col min="9425" max="9425" width="7.44140625" style="1" customWidth="1"/>
    <col min="9426" max="9428" width="10.6640625" style="1" customWidth="1"/>
    <col min="9429" max="9430" width="7.44140625" style="1" customWidth="1"/>
    <col min="9431" max="9431" width="2.33203125" style="1" customWidth="1"/>
    <col min="9432" max="9432" width="2.21875" style="1" customWidth="1"/>
    <col min="9433" max="9433" width="1.44140625" style="1" customWidth="1"/>
    <col min="9434" max="9434" width="4.44140625" style="1" customWidth="1"/>
    <col min="9435" max="9437" width="9.5546875" style="1" customWidth="1"/>
    <col min="9438" max="9438" width="8.77734375" style="1" bestFit="1" customWidth="1"/>
    <col min="9439" max="9439" width="7.44140625" style="1" customWidth="1"/>
    <col min="9440" max="9442" width="10.6640625" style="1" customWidth="1"/>
    <col min="9443" max="9443" width="8.77734375" style="1" bestFit="1" customWidth="1"/>
    <col min="9444" max="9444" width="7.44140625" style="1" customWidth="1"/>
    <col min="9445" max="9659" width="8.88671875" style="1"/>
    <col min="9660" max="9660" width="2.21875" style="1" customWidth="1"/>
    <col min="9661" max="9661" width="1.44140625" style="1" customWidth="1"/>
    <col min="9662" max="9662" width="4.44140625" style="1" customWidth="1"/>
    <col min="9663" max="9665" width="9.5546875" style="1" customWidth="1"/>
    <col min="9666" max="9666" width="8.77734375" style="1" bestFit="1" customWidth="1"/>
    <col min="9667" max="9667" width="7.44140625" style="1" customWidth="1"/>
    <col min="9668" max="9670" width="10.6640625" style="1" customWidth="1"/>
    <col min="9671" max="9671" width="8.77734375" style="1" bestFit="1" customWidth="1"/>
    <col min="9672" max="9672" width="7.44140625" style="1" customWidth="1"/>
    <col min="9673" max="9673" width="2.33203125" style="1" customWidth="1"/>
    <col min="9674" max="9674" width="2.21875" style="1" customWidth="1"/>
    <col min="9675" max="9675" width="1.44140625" style="1" customWidth="1"/>
    <col min="9676" max="9676" width="4.44140625" style="1" customWidth="1"/>
    <col min="9677" max="9679" width="9.5546875" style="1" customWidth="1"/>
    <col min="9680" max="9680" width="8.33203125" style="1" bestFit="1" customWidth="1"/>
    <col min="9681" max="9681" width="7.44140625" style="1" customWidth="1"/>
    <col min="9682" max="9684" width="10.6640625" style="1" customWidth="1"/>
    <col min="9685" max="9686" width="7.44140625" style="1" customWidth="1"/>
    <col min="9687" max="9687" width="2.33203125" style="1" customWidth="1"/>
    <col min="9688" max="9688" width="2.21875" style="1" customWidth="1"/>
    <col min="9689" max="9689" width="1.44140625" style="1" customWidth="1"/>
    <col min="9690" max="9690" width="4.44140625" style="1" customWidth="1"/>
    <col min="9691" max="9693" width="9.5546875" style="1" customWidth="1"/>
    <col min="9694" max="9694" width="8.77734375" style="1" bestFit="1" customWidth="1"/>
    <col min="9695" max="9695" width="7.44140625" style="1" customWidth="1"/>
    <col min="9696" max="9698" width="10.6640625" style="1" customWidth="1"/>
    <col min="9699" max="9699" width="8.77734375" style="1" bestFit="1" customWidth="1"/>
    <col min="9700" max="9700" width="7.44140625" style="1" customWidth="1"/>
    <col min="9701" max="9915" width="8.88671875" style="1"/>
    <col min="9916" max="9916" width="2.21875" style="1" customWidth="1"/>
    <col min="9917" max="9917" width="1.44140625" style="1" customWidth="1"/>
    <col min="9918" max="9918" width="4.44140625" style="1" customWidth="1"/>
    <col min="9919" max="9921" width="9.5546875" style="1" customWidth="1"/>
    <col min="9922" max="9922" width="8.77734375" style="1" bestFit="1" customWidth="1"/>
    <col min="9923" max="9923" width="7.44140625" style="1" customWidth="1"/>
    <col min="9924" max="9926" width="10.6640625" style="1" customWidth="1"/>
    <col min="9927" max="9927" width="8.77734375" style="1" bestFit="1" customWidth="1"/>
    <col min="9928" max="9928" width="7.44140625" style="1" customWidth="1"/>
    <col min="9929" max="9929" width="2.33203125" style="1" customWidth="1"/>
    <col min="9930" max="9930" width="2.21875" style="1" customWidth="1"/>
    <col min="9931" max="9931" width="1.44140625" style="1" customWidth="1"/>
    <col min="9932" max="9932" width="4.44140625" style="1" customWidth="1"/>
    <col min="9933" max="9935" width="9.5546875" style="1" customWidth="1"/>
    <col min="9936" max="9936" width="8.33203125" style="1" bestFit="1" customWidth="1"/>
    <col min="9937" max="9937" width="7.44140625" style="1" customWidth="1"/>
    <col min="9938" max="9940" width="10.6640625" style="1" customWidth="1"/>
    <col min="9941" max="9942" width="7.44140625" style="1" customWidth="1"/>
    <col min="9943" max="9943" width="2.33203125" style="1" customWidth="1"/>
    <col min="9944" max="9944" width="2.21875" style="1" customWidth="1"/>
    <col min="9945" max="9945" width="1.44140625" style="1" customWidth="1"/>
    <col min="9946" max="9946" width="4.44140625" style="1" customWidth="1"/>
    <col min="9947" max="9949" width="9.5546875" style="1" customWidth="1"/>
    <col min="9950" max="9950" width="8.77734375" style="1" bestFit="1" customWidth="1"/>
    <col min="9951" max="9951" width="7.44140625" style="1" customWidth="1"/>
    <col min="9952" max="9954" width="10.6640625" style="1" customWidth="1"/>
    <col min="9955" max="9955" width="8.77734375" style="1" bestFit="1" customWidth="1"/>
    <col min="9956" max="9956" width="7.44140625" style="1" customWidth="1"/>
    <col min="9957" max="10171" width="8.88671875" style="1"/>
    <col min="10172" max="10172" width="2.21875" style="1" customWidth="1"/>
    <col min="10173" max="10173" width="1.44140625" style="1" customWidth="1"/>
    <col min="10174" max="10174" width="4.44140625" style="1" customWidth="1"/>
    <col min="10175" max="10177" width="9.5546875" style="1" customWidth="1"/>
    <col min="10178" max="10178" width="8.77734375" style="1" bestFit="1" customWidth="1"/>
    <col min="10179" max="10179" width="7.44140625" style="1" customWidth="1"/>
    <col min="10180" max="10182" width="10.6640625" style="1" customWidth="1"/>
    <col min="10183" max="10183" width="8.77734375" style="1" bestFit="1" customWidth="1"/>
    <col min="10184" max="10184" width="7.44140625" style="1" customWidth="1"/>
    <col min="10185" max="10185" width="2.33203125" style="1" customWidth="1"/>
    <col min="10186" max="10186" width="2.21875" style="1" customWidth="1"/>
    <col min="10187" max="10187" width="1.44140625" style="1" customWidth="1"/>
    <col min="10188" max="10188" width="4.44140625" style="1" customWidth="1"/>
    <col min="10189" max="10191" width="9.5546875" style="1" customWidth="1"/>
    <col min="10192" max="10192" width="8.33203125" style="1" bestFit="1" customWidth="1"/>
    <col min="10193" max="10193" width="7.44140625" style="1" customWidth="1"/>
    <col min="10194" max="10196" width="10.6640625" style="1" customWidth="1"/>
    <col min="10197" max="10198" width="7.44140625" style="1" customWidth="1"/>
    <col min="10199" max="10199" width="2.33203125" style="1" customWidth="1"/>
    <col min="10200" max="10200" width="2.21875" style="1" customWidth="1"/>
    <col min="10201" max="10201" width="1.44140625" style="1" customWidth="1"/>
    <col min="10202" max="10202" width="4.44140625" style="1" customWidth="1"/>
    <col min="10203" max="10205" width="9.5546875" style="1" customWidth="1"/>
    <col min="10206" max="10206" width="8.77734375" style="1" bestFit="1" customWidth="1"/>
    <col min="10207" max="10207" width="7.44140625" style="1" customWidth="1"/>
    <col min="10208" max="10210" width="10.6640625" style="1" customWidth="1"/>
    <col min="10211" max="10211" width="8.77734375" style="1" bestFit="1" customWidth="1"/>
    <col min="10212" max="10212" width="7.44140625" style="1" customWidth="1"/>
    <col min="10213" max="10427" width="8.88671875" style="1"/>
    <col min="10428" max="10428" width="2.21875" style="1" customWidth="1"/>
    <col min="10429" max="10429" width="1.44140625" style="1" customWidth="1"/>
    <col min="10430" max="10430" width="4.44140625" style="1" customWidth="1"/>
    <col min="10431" max="10433" width="9.5546875" style="1" customWidth="1"/>
    <col min="10434" max="10434" width="8.77734375" style="1" bestFit="1" customWidth="1"/>
    <col min="10435" max="10435" width="7.44140625" style="1" customWidth="1"/>
    <col min="10436" max="10438" width="10.6640625" style="1" customWidth="1"/>
    <col min="10439" max="10439" width="8.77734375" style="1" bestFit="1" customWidth="1"/>
    <col min="10440" max="10440" width="7.44140625" style="1" customWidth="1"/>
    <col min="10441" max="10441" width="2.33203125" style="1" customWidth="1"/>
    <col min="10442" max="10442" width="2.21875" style="1" customWidth="1"/>
    <col min="10443" max="10443" width="1.44140625" style="1" customWidth="1"/>
    <col min="10444" max="10444" width="4.44140625" style="1" customWidth="1"/>
    <col min="10445" max="10447" width="9.5546875" style="1" customWidth="1"/>
    <col min="10448" max="10448" width="8.33203125" style="1" bestFit="1" customWidth="1"/>
    <col min="10449" max="10449" width="7.44140625" style="1" customWidth="1"/>
    <col min="10450" max="10452" width="10.6640625" style="1" customWidth="1"/>
    <col min="10453" max="10454" width="7.44140625" style="1" customWidth="1"/>
    <col min="10455" max="10455" width="2.33203125" style="1" customWidth="1"/>
    <col min="10456" max="10456" width="2.21875" style="1" customWidth="1"/>
    <col min="10457" max="10457" width="1.44140625" style="1" customWidth="1"/>
    <col min="10458" max="10458" width="4.44140625" style="1" customWidth="1"/>
    <col min="10459" max="10461" width="9.5546875" style="1" customWidth="1"/>
    <col min="10462" max="10462" width="8.77734375" style="1" bestFit="1" customWidth="1"/>
    <col min="10463" max="10463" width="7.44140625" style="1" customWidth="1"/>
    <col min="10464" max="10466" width="10.6640625" style="1" customWidth="1"/>
    <col min="10467" max="10467" width="8.77734375" style="1" bestFit="1" customWidth="1"/>
    <col min="10468" max="10468" width="7.44140625" style="1" customWidth="1"/>
    <col min="10469" max="10683" width="8.88671875" style="1"/>
    <col min="10684" max="10684" width="2.21875" style="1" customWidth="1"/>
    <col min="10685" max="10685" width="1.44140625" style="1" customWidth="1"/>
    <col min="10686" max="10686" width="4.44140625" style="1" customWidth="1"/>
    <col min="10687" max="10689" width="9.5546875" style="1" customWidth="1"/>
    <col min="10690" max="10690" width="8.77734375" style="1" bestFit="1" customWidth="1"/>
    <col min="10691" max="10691" width="7.44140625" style="1" customWidth="1"/>
    <col min="10692" max="10694" width="10.6640625" style="1" customWidth="1"/>
    <col min="10695" max="10695" width="8.77734375" style="1" bestFit="1" customWidth="1"/>
    <col min="10696" max="10696" width="7.44140625" style="1" customWidth="1"/>
    <col min="10697" max="10697" width="2.33203125" style="1" customWidth="1"/>
    <col min="10698" max="10698" width="2.21875" style="1" customWidth="1"/>
    <col min="10699" max="10699" width="1.44140625" style="1" customWidth="1"/>
    <col min="10700" max="10700" width="4.44140625" style="1" customWidth="1"/>
    <col min="10701" max="10703" width="9.5546875" style="1" customWidth="1"/>
    <col min="10704" max="10704" width="8.33203125" style="1" bestFit="1" customWidth="1"/>
    <col min="10705" max="10705" width="7.44140625" style="1" customWidth="1"/>
    <col min="10706" max="10708" width="10.6640625" style="1" customWidth="1"/>
    <col min="10709" max="10710" width="7.44140625" style="1" customWidth="1"/>
    <col min="10711" max="10711" width="2.33203125" style="1" customWidth="1"/>
    <col min="10712" max="10712" width="2.21875" style="1" customWidth="1"/>
    <col min="10713" max="10713" width="1.44140625" style="1" customWidth="1"/>
    <col min="10714" max="10714" width="4.44140625" style="1" customWidth="1"/>
    <col min="10715" max="10717" width="9.5546875" style="1" customWidth="1"/>
    <col min="10718" max="10718" width="8.77734375" style="1" bestFit="1" customWidth="1"/>
    <col min="10719" max="10719" width="7.44140625" style="1" customWidth="1"/>
    <col min="10720" max="10722" width="10.6640625" style="1" customWidth="1"/>
    <col min="10723" max="10723" width="8.77734375" style="1" bestFit="1" customWidth="1"/>
    <col min="10724" max="10724" width="7.44140625" style="1" customWidth="1"/>
    <col min="10725" max="10939" width="8.88671875" style="1"/>
    <col min="10940" max="10940" width="2.21875" style="1" customWidth="1"/>
    <col min="10941" max="10941" width="1.44140625" style="1" customWidth="1"/>
    <col min="10942" max="10942" width="4.44140625" style="1" customWidth="1"/>
    <col min="10943" max="10945" width="9.5546875" style="1" customWidth="1"/>
    <col min="10946" max="10946" width="8.77734375" style="1" bestFit="1" customWidth="1"/>
    <col min="10947" max="10947" width="7.44140625" style="1" customWidth="1"/>
    <col min="10948" max="10950" width="10.6640625" style="1" customWidth="1"/>
    <col min="10951" max="10951" width="8.77734375" style="1" bestFit="1" customWidth="1"/>
    <col min="10952" max="10952" width="7.44140625" style="1" customWidth="1"/>
    <col min="10953" max="10953" width="2.33203125" style="1" customWidth="1"/>
    <col min="10954" max="10954" width="2.21875" style="1" customWidth="1"/>
    <col min="10955" max="10955" width="1.44140625" style="1" customWidth="1"/>
    <col min="10956" max="10956" width="4.44140625" style="1" customWidth="1"/>
    <col min="10957" max="10959" width="9.5546875" style="1" customWidth="1"/>
    <col min="10960" max="10960" width="8.33203125" style="1" bestFit="1" customWidth="1"/>
    <col min="10961" max="10961" width="7.44140625" style="1" customWidth="1"/>
    <col min="10962" max="10964" width="10.6640625" style="1" customWidth="1"/>
    <col min="10965" max="10966" width="7.44140625" style="1" customWidth="1"/>
    <col min="10967" max="10967" width="2.33203125" style="1" customWidth="1"/>
    <col min="10968" max="10968" width="2.21875" style="1" customWidth="1"/>
    <col min="10969" max="10969" width="1.44140625" style="1" customWidth="1"/>
    <col min="10970" max="10970" width="4.44140625" style="1" customWidth="1"/>
    <col min="10971" max="10973" width="9.5546875" style="1" customWidth="1"/>
    <col min="10974" max="10974" width="8.77734375" style="1" bestFit="1" customWidth="1"/>
    <col min="10975" max="10975" width="7.44140625" style="1" customWidth="1"/>
    <col min="10976" max="10978" width="10.6640625" style="1" customWidth="1"/>
    <col min="10979" max="10979" width="8.77734375" style="1" bestFit="1" customWidth="1"/>
    <col min="10980" max="10980" width="7.44140625" style="1" customWidth="1"/>
    <col min="10981" max="11195" width="8.88671875" style="1"/>
    <col min="11196" max="11196" width="2.21875" style="1" customWidth="1"/>
    <col min="11197" max="11197" width="1.44140625" style="1" customWidth="1"/>
    <col min="11198" max="11198" width="4.44140625" style="1" customWidth="1"/>
    <col min="11199" max="11201" width="9.5546875" style="1" customWidth="1"/>
    <col min="11202" max="11202" width="8.77734375" style="1" bestFit="1" customWidth="1"/>
    <col min="11203" max="11203" width="7.44140625" style="1" customWidth="1"/>
    <col min="11204" max="11206" width="10.6640625" style="1" customWidth="1"/>
    <col min="11207" max="11207" width="8.77734375" style="1" bestFit="1" customWidth="1"/>
    <col min="11208" max="11208" width="7.44140625" style="1" customWidth="1"/>
    <col min="11209" max="11209" width="2.33203125" style="1" customWidth="1"/>
    <col min="11210" max="11210" width="2.21875" style="1" customWidth="1"/>
    <col min="11211" max="11211" width="1.44140625" style="1" customWidth="1"/>
    <col min="11212" max="11212" width="4.44140625" style="1" customWidth="1"/>
    <col min="11213" max="11215" width="9.5546875" style="1" customWidth="1"/>
    <col min="11216" max="11216" width="8.33203125" style="1" bestFit="1" customWidth="1"/>
    <col min="11217" max="11217" width="7.44140625" style="1" customWidth="1"/>
    <col min="11218" max="11220" width="10.6640625" style="1" customWidth="1"/>
    <col min="11221" max="11222" width="7.44140625" style="1" customWidth="1"/>
    <col min="11223" max="11223" width="2.33203125" style="1" customWidth="1"/>
    <col min="11224" max="11224" width="2.21875" style="1" customWidth="1"/>
    <col min="11225" max="11225" width="1.44140625" style="1" customWidth="1"/>
    <col min="11226" max="11226" width="4.44140625" style="1" customWidth="1"/>
    <col min="11227" max="11229" width="9.5546875" style="1" customWidth="1"/>
    <col min="11230" max="11230" width="8.77734375" style="1" bestFit="1" customWidth="1"/>
    <col min="11231" max="11231" width="7.44140625" style="1" customWidth="1"/>
    <col min="11232" max="11234" width="10.6640625" style="1" customWidth="1"/>
    <col min="11235" max="11235" width="8.77734375" style="1" bestFit="1" customWidth="1"/>
    <col min="11236" max="11236" width="7.44140625" style="1" customWidth="1"/>
    <col min="11237" max="11451" width="8.88671875" style="1"/>
    <col min="11452" max="11452" width="2.21875" style="1" customWidth="1"/>
    <col min="11453" max="11453" width="1.44140625" style="1" customWidth="1"/>
    <col min="11454" max="11454" width="4.44140625" style="1" customWidth="1"/>
    <col min="11455" max="11457" width="9.5546875" style="1" customWidth="1"/>
    <col min="11458" max="11458" width="8.77734375" style="1" bestFit="1" customWidth="1"/>
    <col min="11459" max="11459" width="7.44140625" style="1" customWidth="1"/>
    <col min="11460" max="11462" width="10.6640625" style="1" customWidth="1"/>
    <col min="11463" max="11463" width="8.77734375" style="1" bestFit="1" customWidth="1"/>
    <col min="11464" max="11464" width="7.44140625" style="1" customWidth="1"/>
    <col min="11465" max="11465" width="2.33203125" style="1" customWidth="1"/>
    <col min="11466" max="11466" width="2.21875" style="1" customWidth="1"/>
    <col min="11467" max="11467" width="1.44140625" style="1" customWidth="1"/>
    <col min="11468" max="11468" width="4.44140625" style="1" customWidth="1"/>
    <col min="11469" max="11471" width="9.5546875" style="1" customWidth="1"/>
    <col min="11472" max="11472" width="8.33203125" style="1" bestFit="1" customWidth="1"/>
    <col min="11473" max="11473" width="7.44140625" style="1" customWidth="1"/>
    <col min="11474" max="11476" width="10.6640625" style="1" customWidth="1"/>
    <col min="11477" max="11478" width="7.44140625" style="1" customWidth="1"/>
    <col min="11479" max="11479" width="2.33203125" style="1" customWidth="1"/>
    <col min="11480" max="11480" width="2.21875" style="1" customWidth="1"/>
    <col min="11481" max="11481" width="1.44140625" style="1" customWidth="1"/>
    <col min="11482" max="11482" width="4.44140625" style="1" customWidth="1"/>
    <col min="11483" max="11485" width="9.5546875" style="1" customWidth="1"/>
    <col min="11486" max="11486" width="8.77734375" style="1" bestFit="1" customWidth="1"/>
    <col min="11487" max="11487" width="7.44140625" style="1" customWidth="1"/>
    <col min="11488" max="11490" width="10.6640625" style="1" customWidth="1"/>
    <col min="11491" max="11491" width="8.77734375" style="1" bestFit="1" customWidth="1"/>
    <col min="11492" max="11492" width="7.44140625" style="1" customWidth="1"/>
    <col min="11493" max="11707" width="8.88671875" style="1"/>
    <col min="11708" max="11708" width="2.21875" style="1" customWidth="1"/>
    <col min="11709" max="11709" width="1.44140625" style="1" customWidth="1"/>
    <col min="11710" max="11710" width="4.44140625" style="1" customWidth="1"/>
    <col min="11711" max="11713" width="9.5546875" style="1" customWidth="1"/>
    <col min="11714" max="11714" width="8.77734375" style="1" bestFit="1" customWidth="1"/>
    <col min="11715" max="11715" width="7.44140625" style="1" customWidth="1"/>
    <col min="11716" max="11718" width="10.6640625" style="1" customWidth="1"/>
    <col min="11719" max="11719" width="8.77734375" style="1" bestFit="1" customWidth="1"/>
    <col min="11720" max="11720" width="7.44140625" style="1" customWidth="1"/>
    <col min="11721" max="11721" width="2.33203125" style="1" customWidth="1"/>
    <col min="11722" max="11722" width="2.21875" style="1" customWidth="1"/>
    <col min="11723" max="11723" width="1.44140625" style="1" customWidth="1"/>
    <col min="11724" max="11724" width="4.44140625" style="1" customWidth="1"/>
    <col min="11725" max="11727" width="9.5546875" style="1" customWidth="1"/>
    <col min="11728" max="11728" width="8.33203125" style="1" bestFit="1" customWidth="1"/>
    <col min="11729" max="11729" width="7.44140625" style="1" customWidth="1"/>
    <col min="11730" max="11732" width="10.6640625" style="1" customWidth="1"/>
    <col min="11733" max="11734" width="7.44140625" style="1" customWidth="1"/>
    <col min="11735" max="11735" width="2.33203125" style="1" customWidth="1"/>
    <col min="11736" max="11736" width="2.21875" style="1" customWidth="1"/>
    <col min="11737" max="11737" width="1.44140625" style="1" customWidth="1"/>
    <col min="11738" max="11738" width="4.44140625" style="1" customWidth="1"/>
    <col min="11739" max="11741" width="9.5546875" style="1" customWidth="1"/>
    <col min="11742" max="11742" width="8.77734375" style="1" bestFit="1" customWidth="1"/>
    <col min="11743" max="11743" width="7.44140625" style="1" customWidth="1"/>
    <col min="11744" max="11746" width="10.6640625" style="1" customWidth="1"/>
    <col min="11747" max="11747" width="8.77734375" style="1" bestFit="1" customWidth="1"/>
    <col min="11748" max="11748" width="7.44140625" style="1" customWidth="1"/>
    <col min="11749" max="11963" width="8.88671875" style="1"/>
    <col min="11964" max="11964" width="2.21875" style="1" customWidth="1"/>
    <col min="11965" max="11965" width="1.44140625" style="1" customWidth="1"/>
    <col min="11966" max="11966" width="4.44140625" style="1" customWidth="1"/>
    <col min="11967" max="11969" width="9.5546875" style="1" customWidth="1"/>
    <col min="11970" max="11970" width="8.77734375" style="1" bestFit="1" customWidth="1"/>
    <col min="11971" max="11971" width="7.44140625" style="1" customWidth="1"/>
    <col min="11972" max="11974" width="10.6640625" style="1" customWidth="1"/>
    <col min="11975" max="11975" width="8.77734375" style="1" bestFit="1" customWidth="1"/>
    <col min="11976" max="11976" width="7.44140625" style="1" customWidth="1"/>
    <col min="11977" max="11977" width="2.33203125" style="1" customWidth="1"/>
    <col min="11978" max="11978" width="2.21875" style="1" customWidth="1"/>
    <col min="11979" max="11979" width="1.44140625" style="1" customWidth="1"/>
    <col min="11980" max="11980" width="4.44140625" style="1" customWidth="1"/>
    <col min="11981" max="11983" width="9.5546875" style="1" customWidth="1"/>
    <col min="11984" max="11984" width="8.33203125" style="1" bestFit="1" customWidth="1"/>
    <col min="11985" max="11985" width="7.44140625" style="1" customWidth="1"/>
    <col min="11986" max="11988" width="10.6640625" style="1" customWidth="1"/>
    <col min="11989" max="11990" width="7.44140625" style="1" customWidth="1"/>
    <col min="11991" max="11991" width="2.33203125" style="1" customWidth="1"/>
    <col min="11992" max="11992" width="2.21875" style="1" customWidth="1"/>
    <col min="11993" max="11993" width="1.44140625" style="1" customWidth="1"/>
    <col min="11994" max="11994" width="4.44140625" style="1" customWidth="1"/>
    <col min="11995" max="11997" width="9.5546875" style="1" customWidth="1"/>
    <col min="11998" max="11998" width="8.77734375" style="1" bestFit="1" customWidth="1"/>
    <col min="11999" max="11999" width="7.44140625" style="1" customWidth="1"/>
    <col min="12000" max="12002" width="10.6640625" style="1" customWidth="1"/>
    <col min="12003" max="12003" width="8.77734375" style="1" bestFit="1" customWidth="1"/>
    <col min="12004" max="12004" width="7.44140625" style="1" customWidth="1"/>
    <col min="12005" max="12219" width="8.88671875" style="1"/>
    <col min="12220" max="12220" width="2.21875" style="1" customWidth="1"/>
    <col min="12221" max="12221" width="1.44140625" style="1" customWidth="1"/>
    <col min="12222" max="12222" width="4.44140625" style="1" customWidth="1"/>
    <col min="12223" max="12225" width="9.5546875" style="1" customWidth="1"/>
    <col min="12226" max="12226" width="8.77734375" style="1" bestFit="1" customWidth="1"/>
    <col min="12227" max="12227" width="7.44140625" style="1" customWidth="1"/>
    <col min="12228" max="12230" width="10.6640625" style="1" customWidth="1"/>
    <col min="12231" max="12231" width="8.77734375" style="1" bestFit="1" customWidth="1"/>
    <col min="12232" max="12232" width="7.44140625" style="1" customWidth="1"/>
    <col min="12233" max="12233" width="2.33203125" style="1" customWidth="1"/>
    <col min="12234" max="12234" width="2.21875" style="1" customWidth="1"/>
    <col min="12235" max="12235" width="1.44140625" style="1" customWidth="1"/>
    <col min="12236" max="12236" width="4.44140625" style="1" customWidth="1"/>
    <col min="12237" max="12239" width="9.5546875" style="1" customWidth="1"/>
    <col min="12240" max="12240" width="8.33203125" style="1" bestFit="1" customWidth="1"/>
    <col min="12241" max="12241" width="7.44140625" style="1" customWidth="1"/>
    <col min="12242" max="12244" width="10.6640625" style="1" customWidth="1"/>
    <col min="12245" max="12246" width="7.44140625" style="1" customWidth="1"/>
    <col min="12247" max="12247" width="2.33203125" style="1" customWidth="1"/>
    <col min="12248" max="12248" width="2.21875" style="1" customWidth="1"/>
    <col min="12249" max="12249" width="1.44140625" style="1" customWidth="1"/>
    <col min="12250" max="12250" width="4.44140625" style="1" customWidth="1"/>
    <col min="12251" max="12253" width="9.5546875" style="1" customWidth="1"/>
    <col min="12254" max="12254" width="8.77734375" style="1" bestFit="1" customWidth="1"/>
    <col min="12255" max="12255" width="7.44140625" style="1" customWidth="1"/>
    <col min="12256" max="12258" width="10.6640625" style="1" customWidth="1"/>
    <col min="12259" max="12259" width="8.77734375" style="1" bestFit="1" customWidth="1"/>
    <col min="12260" max="12260" width="7.44140625" style="1" customWidth="1"/>
    <col min="12261" max="12475" width="8.88671875" style="1"/>
    <col min="12476" max="12476" width="2.21875" style="1" customWidth="1"/>
    <col min="12477" max="12477" width="1.44140625" style="1" customWidth="1"/>
    <col min="12478" max="12478" width="4.44140625" style="1" customWidth="1"/>
    <col min="12479" max="12481" width="9.5546875" style="1" customWidth="1"/>
    <col min="12482" max="12482" width="8.77734375" style="1" bestFit="1" customWidth="1"/>
    <col min="12483" max="12483" width="7.44140625" style="1" customWidth="1"/>
    <col min="12484" max="12486" width="10.6640625" style="1" customWidth="1"/>
    <col min="12487" max="12487" width="8.77734375" style="1" bestFit="1" customWidth="1"/>
    <col min="12488" max="12488" width="7.44140625" style="1" customWidth="1"/>
    <col min="12489" max="12489" width="2.33203125" style="1" customWidth="1"/>
    <col min="12490" max="12490" width="2.21875" style="1" customWidth="1"/>
    <col min="12491" max="12491" width="1.44140625" style="1" customWidth="1"/>
    <col min="12492" max="12492" width="4.44140625" style="1" customWidth="1"/>
    <col min="12493" max="12495" width="9.5546875" style="1" customWidth="1"/>
    <col min="12496" max="12496" width="8.33203125" style="1" bestFit="1" customWidth="1"/>
    <col min="12497" max="12497" width="7.44140625" style="1" customWidth="1"/>
    <col min="12498" max="12500" width="10.6640625" style="1" customWidth="1"/>
    <col min="12501" max="12502" width="7.44140625" style="1" customWidth="1"/>
    <col min="12503" max="12503" width="2.33203125" style="1" customWidth="1"/>
    <col min="12504" max="12504" width="2.21875" style="1" customWidth="1"/>
    <col min="12505" max="12505" width="1.44140625" style="1" customWidth="1"/>
    <col min="12506" max="12506" width="4.44140625" style="1" customWidth="1"/>
    <col min="12507" max="12509" width="9.5546875" style="1" customWidth="1"/>
    <col min="12510" max="12510" width="8.77734375" style="1" bestFit="1" customWidth="1"/>
    <col min="12511" max="12511" width="7.44140625" style="1" customWidth="1"/>
    <col min="12512" max="12514" width="10.6640625" style="1" customWidth="1"/>
    <col min="12515" max="12515" width="8.77734375" style="1" bestFit="1" customWidth="1"/>
    <col min="12516" max="12516" width="7.44140625" style="1" customWidth="1"/>
    <col min="12517" max="12731" width="8.88671875" style="1"/>
    <col min="12732" max="12732" width="2.21875" style="1" customWidth="1"/>
    <col min="12733" max="12733" width="1.44140625" style="1" customWidth="1"/>
    <col min="12734" max="12734" width="4.44140625" style="1" customWidth="1"/>
    <col min="12735" max="12737" width="9.5546875" style="1" customWidth="1"/>
    <col min="12738" max="12738" width="8.77734375" style="1" bestFit="1" customWidth="1"/>
    <col min="12739" max="12739" width="7.44140625" style="1" customWidth="1"/>
    <col min="12740" max="12742" width="10.6640625" style="1" customWidth="1"/>
    <col min="12743" max="12743" width="8.77734375" style="1" bestFit="1" customWidth="1"/>
    <col min="12744" max="12744" width="7.44140625" style="1" customWidth="1"/>
    <col min="12745" max="12745" width="2.33203125" style="1" customWidth="1"/>
    <col min="12746" max="12746" width="2.21875" style="1" customWidth="1"/>
    <col min="12747" max="12747" width="1.44140625" style="1" customWidth="1"/>
    <col min="12748" max="12748" width="4.44140625" style="1" customWidth="1"/>
    <col min="12749" max="12751" width="9.5546875" style="1" customWidth="1"/>
    <col min="12752" max="12752" width="8.33203125" style="1" bestFit="1" customWidth="1"/>
    <col min="12753" max="12753" width="7.44140625" style="1" customWidth="1"/>
    <col min="12754" max="12756" width="10.6640625" style="1" customWidth="1"/>
    <col min="12757" max="12758" width="7.44140625" style="1" customWidth="1"/>
    <col min="12759" max="12759" width="2.33203125" style="1" customWidth="1"/>
    <col min="12760" max="12760" width="2.21875" style="1" customWidth="1"/>
    <col min="12761" max="12761" width="1.44140625" style="1" customWidth="1"/>
    <col min="12762" max="12762" width="4.44140625" style="1" customWidth="1"/>
    <col min="12763" max="12765" width="9.5546875" style="1" customWidth="1"/>
    <col min="12766" max="12766" width="8.77734375" style="1" bestFit="1" customWidth="1"/>
    <col min="12767" max="12767" width="7.44140625" style="1" customWidth="1"/>
    <col min="12768" max="12770" width="10.6640625" style="1" customWidth="1"/>
    <col min="12771" max="12771" width="8.77734375" style="1" bestFit="1" customWidth="1"/>
    <col min="12772" max="12772" width="7.44140625" style="1" customWidth="1"/>
    <col min="12773" max="12987" width="8.88671875" style="1"/>
    <col min="12988" max="12988" width="2.21875" style="1" customWidth="1"/>
    <col min="12989" max="12989" width="1.44140625" style="1" customWidth="1"/>
    <col min="12990" max="12990" width="4.44140625" style="1" customWidth="1"/>
    <col min="12991" max="12993" width="9.5546875" style="1" customWidth="1"/>
    <col min="12994" max="12994" width="8.77734375" style="1" bestFit="1" customWidth="1"/>
    <col min="12995" max="12995" width="7.44140625" style="1" customWidth="1"/>
    <col min="12996" max="12998" width="10.6640625" style="1" customWidth="1"/>
    <col min="12999" max="12999" width="8.77734375" style="1" bestFit="1" customWidth="1"/>
    <col min="13000" max="13000" width="7.44140625" style="1" customWidth="1"/>
    <col min="13001" max="13001" width="2.33203125" style="1" customWidth="1"/>
    <col min="13002" max="13002" width="2.21875" style="1" customWidth="1"/>
    <col min="13003" max="13003" width="1.44140625" style="1" customWidth="1"/>
    <col min="13004" max="13004" width="4.44140625" style="1" customWidth="1"/>
    <col min="13005" max="13007" width="9.5546875" style="1" customWidth="1"/>
    <col min="13008" max="13008" width="8.33203125" style="1" bestFit="1" customWidth="1"/>
    <col min="13009" max="13009" width="7.44140625" style="1" customWidth="1"/>
    <col min="13010" max="13012" width="10.6640625" style="1" customWidth="1"/>
    <col min="13013" max="13014" width="7.44140625" style="1" customWidth="1"/>
    <col min="13015" max="13015" width="2.33203125" style="1" customWidth="1"/>
    <col min="13016" max="13016" width="2.21875" style="1" customWidth="1"/>
    <col min="13017" max="13017" width="1.44140625" style="1" customWidth="1"/>
    <col min="13018" max="13018" width="4.44140625" style="1" customWidth="1"/>
    <col min="13019" max="13021" width="9.5546875" style="1" customWidth="1"/>
    <col min="13022" max="13022" width="8.77734375" style="1" bestFit="1" customWidth="1"/>
    <col min="13023" max="13023" width="7.44140625" style="1" customWidth="1"/>
    <col min="13024" max="13026" width="10.6640625" style="1" customWidth="1"/>
    <col min="13027" max="13027" width="8.77734375" style="1" bestFit="1" customWidth="1"/>
    <col min="13028" max="13028" width="7.44140625" style="1" customWidth="1"/>
    <col min="13029" max="13243" width="8.88671875" style="1"/>
    <col min="13244" max="13244" width="2.21875" style="1" customWidth="1"/>
    <col min="13245" max="13245" width="1.44140625" style="1" customWidth="1"/>
    <col min="13246" max="13246" width="4.44140625" style="1" customWidth="1"/>
    <col min="13247" max="13249" width="9.5546875" style="1" customWidth="1"/>
    <col min="13250" max="13250" width="8.77734375" style="1" bestFit="1" customWidth="1"/>
    <col min="13251" max="13251" width="7.44140625" style="1" customWidth="1"/>
    <col min="13252" max="13254" width="10.6640625" style="1" customWidth="1"/>
    <col min="13255" max="13255" width="8.77734375" style="1" bestFit="1" customWidth="1"/>
    <col min="13256" max="13256" width="7.44140625" style="1" customWidth="1"/>
    <col min="13257" max="13257" width="2.33203125" style="1" customWidth="1"/>
    <col min="13258" max="13258" width="2.21875" style="1" customWidth="1"/>
    <col min="13259" max="13259" width="1.44140625" style="1" customWidth="1"/>
    <col min="13260" max="13260" width="4.44140625" style="1" customWidth="1"/>
    <col min="13261" max="13263" width="9.5546875" style="1" customWidth="1"/>
    <col min="13264" max="13264" width="8.33203125" style="1" bestFit="1" customWidth="1"/>
    <col min="13265" max="13265" width="7.44140625" style="1" customWidth="1"/>
    <col min="13266" max="13268" width="10.6640625" style="1" customWidth="1"/>
    <col min="13269" max="13270" width="7.44140625" style="1" customWidth="1"/>
    <col min="13271" max="13271" width="2.33203125" style="1" customWidth="1"/>
    <col min="13272" max="13272" width="2.21875" style="1" customWidth="1"/>
    <col min="13273" max="13273" width="1.44140625" style="1" customWidth="1"/>
    <col min="13274" max="13274" width="4.44140625" style="1" customWidth="1"/>
    <col min="13275" max="13277" width="9.5546875" style="1" customWidth="1"/>
    <col min="13278" max="13278" width="8.77734375" style="1" bestFit="1" customWidth="1"/>
    <col min="13279" max="13279" width="7.44140625" style="1" customWidth="1"/>
    <col min="13280" max="13282" width="10.6640625" style="1" customWidth="1"/>
    <col min="13283" max="13283" width="8.77734375" style="1" bestFit="1" customWidth="1"/>
    <col min="13284" max="13284" width="7.44140625" style="1" customWidth="1"/>
    <col min="13285" max="13499" width="8.88671875" style="1"/>
    <col min="13500" max="13500" width="2.21875" style="1" customWidth="1"/>
    <col min="13501" max="13501" width="1.44140625" style="1" customWidth="1"/>
    <col min="13502" max="13502" width="4.44140625" style="1" customWidth="1"/>
    <col min="13503" max="13505" width="9.5546875" style="1" customWidth="1"/>
    <col min="13506" max="13506" width="8.77734375" style="1" bestFit="1" customWidth="1"/>
    <col min="13507" max="13507" width="7.44140625" style="1" customWidth="1"/>
    <col min="13508" max="13510" width="10.6640625" style="1" customWidth="1"/>
    <col min="13511" max="13511" width="8.77734375" style="1" bestFit="1" customWidth="1"/>
    <col min="13512" max="13512" width="7.44140625" style="1" customWidth="1"/>
    <col min="13513" max="13513" width="2.33203125" style="1" customWidth="1"/>
    <col min="13514" max="13514" width="2.21875" style="1" customWidth="1"/>
    <col min="13515" max="13515" width="1.44140625" style="1" customWidth="1"/>
    <col min="13516" max="13516" width="4.44140625" style="1" customWidth="1"/>
    <col min="13517" max="13519" width="9.5546875" style="1" customWidth="1"/>
    <col min="13520" max="13520" width="8.33203125" style="1" bestFit="1" customWidth="1"/>
    <col min="13521" max="13521" width="7.44140625" style="1" customWidth="1"/>
    <col min="13522" max="13524" width="10.6640625" style="1" customWidth="1"/>
    <col min="13525" max="13526" width="7.44140625" style="1" customWidth="1"/>
    <col min="13527" max="13527" width="2.33203125" style="1" customWidth="1"/>
    <col min="13528" max="13528" width="2.21875" style="1" customWidth="1"/>
    <col min="13529" max="13529" width="1.44140625" style="1" customWidth="1"/>
    <col min="13530" max="13530" width="4.44140625" style="1" customWidth="1"/>
    <col min="13531" max="13533" width="9.5546875" style="1" customWidth="1"/>
    <col min="13534" max="13534" width="8.77734375" style="1" bestFit="1" customWidth="1"/>
    <col min="13535" max="13535" width="7.44140625" style="1" customWidth="1"/>
    <col min="13536" max="13538" width="10.6640625" style="1" customWidth="1"/>
    <col min="13539" max="13539" width="8.77734375" style="1" bestFit="1" customWidth="1"/>
    <col min="13540" max="13540" width="7.44140625" style="1" customWidth="1"/>
    <col min="13541" max="13755" width="8.88671875" style="1"/>
    <col min="13756" max="13756" width="2.21875" style="1" customWidth="1"/>
    <col min="13757" max="13757" width="1.44140625" style="1" customWidth="1"/>
    <col min="13758" max="13758" width="4.44140625" style="1" customWidth="1"/>
    <col min="13759" max="13761" width="9.5546875" style="1" customWidth="1"/>
    <col min="13762" max="13762" width="8.77734375" style="1" bestFit="1" customWidth="1"/>
    <col min="13763" max="13763" width="7.44140625" style="1" customWidth="1"/>
    <col min="13764" max="13766" width="10.6640625" style="1" customWidth="1"/>
    <col min="13767" max="13767" width="8.77734375" style="1" bestFit="1" customWidth="1"/>
    <col min="13768" max="13768" width="7.44140625" style="1" customWidth="1"/>
    <col min="13769" max="13769" width="2.33203125" style="1" customWidth="1"/>
    <col min="13770" max="13770" width="2.21875" style="1" customWidth="1"/>
    <col min="13771" max="13771" width="1.44140625" style="1" customWidth="1"/>
    <col min="13772" max="13772" width="4.44140625" style="1" customWidth="1"/>
    <col min="13773" max="13775" width="9.5546875" style="1" customWidth="1"/>
    <col min="13776" max="13776" width="8.33203125" style="1" bestFit="1" customWidth="1"/>
    <col min="13777" max="13777" width="7.44140625" style="1" customWidth="1"/>
    <col min="13778" max="13780" width="10.6640625" style="1" customWidth="1"/>
    <col min="13781" max="13782" width="7.44140625" style="1" customWidth="1"/>
    <col min="13783" max="13783" width="2.33203125" style="1" customWidth="1"/>
    <col min="13784" max="13784" width="2.21875" style="1" customWidth="1"/>
    <col min="13785" max="13785" width="1.44140625" style="1" customWidth="1"/>
    <col min="13786" max="13786" width="4.44140625" style="1" customWidth="1"/>
    <col min="13787" max="13789" width="9.5546875" style="1" customWidth="1"/>
    <col min="13790" max="13790" width="8.77734375" style="1" bestFit="1" customWidth="1"/>
    <col min="13791" max="13791" width="7.44140625" style="1" customWidth="1"/>
    <col min="13792" max="13794" width="10.6640625" style="1" customWidth="1"/>
    <col min="13795" max="13795" width="8.77734375" style="1" bestFit="1" customWidth="1"/>
    <col min="13796" max="13796" width="7.44140625" style="1" customWidth="1"/>
    <col min="13797" max="14011" width="8.88671875" style="1"/>
    <col min="14012" max="14012" width="2.21875" style="1" customWidth="1"/>
    <col min="14013" max="14013" width="1.44140625" style="1" customWidth="1"/>
    <col min="14014" max="14014" width="4.44140625" style="1" customWidth="1"/>
    <col min="14015" max="14017" width="9.5546875" style="1" customWidth="1"/>
    <col min="14018" max="14018" width="8.77734375" style="1" bestFit="1" customWidth="1"/>
    <col min="14019" max="14019" width="7.44140625" style="1" customWidth="1"/>
    <col min="14020" max="14022" width="10.6640625" style="1" customWidth="1"/>
    <col min="14023" max="14023" width="8.77734375" style="1" bestFit="1" customWidth="1"/>
    <col min="14024" max="14024" width="7.44140625" style="1" customWidth="1"/>
    <col min="14025" max="14025" width="2.33203125" style="1" customWidth="1"/>
    <col min="14026" max="14026" width="2.21875" style="1" customWidth="1"/>
    <col min="14027" max="14027" width="1.44140625" style="1" customWidth="1"/>
    <col min="14028" max="14028" width="4.44140625" style="1" customWidth="1"/>
    <col min="14029" max="14031" width="9.5546875" style="1" customWidth="1"/>
    <col min="14032" max="14032" width="8.33203125" style="1" bestFit="1" customWidth="1"/>
    <col min="14033" max="14033" width="7.44140625" style="1" customWidth="1"/>
    <col min="14034" max="14036" width="10.6640625" style="1" customWidth="1"/>
    <col min="14037" max="14038" width="7.44140625" style="1" customWidth="1"/>
    <col min="14039" max="14039" width="2.33203125" style="1" customWidth="1"/>
    <col min="14040" max="14040" width="2.21875" style="1" customWidth="1"/>
    <col min="14041" max="14041" width="1.44140625" style="1" customWidth="1"/>
    <col min="14042" max="14042" width="4.44140625" style="1" customWidth="1"/>
    <col min="14043" max="14045" width="9.5546875" style="1" customWidth="1"/>
    <col min="14046" max="14046" width="8.77734375" style="1" bestFit="1" customWidth="1"/>
    <col min="14047" max="14047" width="7.44140625" style="1" customWidth="1"/>
    <col min="14048" max="14050" width="10.6640625" style="1" customWidth="1"/>
    <col min="14051" max="14051" width="8.77734375" style="1" bestFit="1" customWidth="1"/>
    <col min="14052" max="14052" width="7.44140625" style="1" customWidth="1"/>
    <col min="14053" max="14267" width="8.88671875" style="1"/>
    <col min="14268" max="14268" width="2.21875" style="1" customWidth="1"/>
    <col min="14269" max="14269" width="1.44140625" style="1" customWidth="1"/>
    <col min="14270" max="14270" width="4.44140625" style="1" customWidth="1"/>
    <col min="14271" max="14273" width="9.5546875" style="1" customWidth="1"/>
    <col min="14274" max="14274" width="8.77734375" style="1" bestFit="1" customWidth="1"/>
    <col min="14275" max="14275" width="7.44140625" style="1" customWidth="1"/>
    <col min="14276" max="14278" width="10.6640625" style="1" customWidth="1"/>
    <col min="14279" max="14279" width="8.77734375" style="1" bestFit="1" customWidth="1"/>
    <col min="14280" max="14280" width="7.44140625" style="1" customWidth="1"/>
    <col min="14281" max="14281" width="2.33203125" style="1" customWidth="1"/>
    <col min="14282" max="14282" width="2.21875" style="1" customWidth="1"/>
    <col min="14283" max="14283" width="1.44140625" style="1" customWidth="1"/>
    <col min="14284" max="14284" width="4.44140625" style="1" customWidth="1"/>
    <col min="14285" max="14287" width="9.5546875" style="1" customWidth="1"/>
    <col min="14288" max="14288" width="8.33203125" style="1" bestFit="1" customWidth="1"/>
    <col min="14289" max="14289" width="7.44140625" style="1" customWidth="1"/>
    <col min="14290" max="14292" width="10.6640625" style="1" customWidth="1"/>
    <col min="14293" max="14294" width="7.44140625" style="1" customWidth="1"/>
    <col min="14295" max="14295" width="2.33203125" style="1" customWidth="1"/>
    <col min="14296" max="14296" width="2.21875" style="1" customWidth="1"/>
    <col min="14297" max="14297" width="1.44140625" style="1" customWidth="1"/>
    <col min="14298" max="14298" width="4.44140625" style="1" customWidth="1"/>
    <col min="14299" max="14301" width="9.5546875" style="1" customWidth="1"/>
    <col min="14302" max="14302" width="8.77734375" style="1" bestFit="1" customWidth="1"/>
    <col min="14303" max="14303" width="7.44140625" style="1" customWidth="1"/>
    <col min="14304" max="14306" width="10.6640625" style="1" customWidth="1"/>
    <col min="14307" max="14307" width="8.77734375" style="1" bestFit="1" customWidth="1"/>
    <col min="14308" max="14308" width="7.44140625" style="1" customWidth="1"/>
    <col min="14309" max="14523" width="8.88671875" style="1"/>
    <col min="14524" max="14524" width="2.21875" style="1" customWidth="1"/>
    <col min="14525" max="14525" width="1.44140625" style="1" customWidth="1"/>
    <col min="14526" max="14526" width="4.44140625" style="1" customWidth="1"/>
    <col min="14527" max="14529" width="9.5546875" style="1" customWidth="1"/>
    <col min="14530" max="14530" width="8.77734375" style="1" bestFit="1" customWidth="1"/>
    <col min="14531" max="14531" width="7.44140625" style="1" customWidth="1"/>
    <col min="14532" max="14534" width="10.6640625" style="1" customWidth="1"/>
    <col min="14535" max="14535" width="8.77734375" style="1" bestFit="1" customWidth="1"/>
    <col min="14536" max="14536" width="7.44140625" style="1" customWidth="1"/>
    <col min="14537" max="14537" width="2.33203125" style="1" customWidth="1"/>
    <col min="14538" max="14538" width="2.21875" style="1" customWidth="1"/>
    <col min="14539" max="14539" width="1.44140625" style="1" customWidth="1"/>
    <col min="14540" max="14540" width="4.44140625" style="1" customWidth="1"/>
    <col min="14541" max="14543" width="9.5546875" style="1" customWidth="1"/>
    <col min="14544" max="14544" width="8.33203125" style="1" bestFit="1" customWidth="1"/>
    <col min="14545" max="14545" width="7.44140625" style="1" customWidth="1"/>
    <col min="14546" max="14548" width="10.6640625" style="1" customWidth="1"/>
    <col min="14549" max="14550" width="7.44140625" style="1" customWidth="1"/>
    <col min="14551" max="14551" width="2.33203125" style="1" customWidth="1"/>
    <col min="14552" max="14552" width="2.21875" style="1" customWidth="1"/>
    <col min="14553" max="14553" width="1.44140625" style="1" customWidth="1"/>
    <col min="14554" max="14554" width="4.44140625" style="1" customWidth="1"/>
    <col min="14555" max="14557" width="9.5546875" style="1" customWidth="1"/>
    <col min="14558" max="14558" width="8.77734375" style="1" bestFit="1" customWidth="1"/>
    <col min="14559" max="14559" width="7.44140625" style="1" customWidth="1"/>
    <col min="14560" max="14562" width="10.6640625" style="1" customWidth="1"/>
    <col min="14563" max="14563" width="8.77734375" style="1" bestFit="1" customWidth="1"/>
    <col min="14564" max="14564" width="7.44140625" style="1" customWidth="1"/>
    <col min="14565" max="14779" width="8.88671875" style="1"/>
    <col min="14780" max="14780" width="2.21875" style="1" customWidth="1"/>
    <col min="14781" max="14781" width="1.44140625" style="1" customWidth="1"/>
    <col min="14782" max="14782" width="4.44140625" style="1" customWidth="1"/>
    <col min="14783" max="14785" width="9.5546875" style="1" customWidth="1"/>
    <col min="14786" max="14786" width="8.77734375" style="1" bestFit="1" customWidth="1"/>
    <col min="14787" max="14787" width="7.44140625" style="1" customWidth="1"/>
    <col min="14788" max="14790" width="10.6640625" style="1" customWidth="1"/>
    <col min="14791" max="14791" width="8.77734375" style="1" bestFit="1" customWidth="1"/>
    <col min="14792" max="14792" width="7.44140625" style="1" customWidth="1"/>
    <col min="14793" max="14793" width="2.33203125" style="1" customWidth="1"/>
    <col min="14794" max="14794" width="2.21875" style="1" customWidth="1"/>
    <col min="14795" max="14795" width="1.44140625" style="1" customWidth="1"/>
    <col min="14796" max="14796" width="4.44140625" style="1" customWidth="1"/>
    <col min="14797" max="14799" width="9.5546875" style="1" customWidth="1"/>
    <col min="14800" max="14800" width="8.33203125" style="1" bestFit="1" customWidth="1"/>
    <col min="14801" max="14801" width="7.44140625" style="1" customWidth="1"/>
    <col min="14802" max="14804" width="10.6640625" style="1" customWidth="1"/>
    <col min="14805" max="14806" width="7.44140625" style="1" customWidth="1"/>
    <col min="14807" max="14807" width="2.33203125" style="1" customWidth="1"/>
    <col min="14808" max="14808" width="2.21875" style="1" customWidth="1"/>
    <col min="14809" max="14809" width="1.44140625" style="1" customWidth="1"/>
    <col min="14810" max="14810" width="4.44140625" style="1" customWidth="1"/>
    <col min="14811" max="14813" width="9.5546875" style="1" customWidth="1"/>
    <col min="14814" max="14814" width="8.77734375" style="1" bestFit="1" customWidth="1"/>
    <col min="14815" max="14815" width="7.44140625" style="1" customWidth="1"/>
    <col min="14816" max="14818" width="10.6640625" style="1" customWidth="1"/>
    <col min="14819" max="14819" width="8.77734375" style="1" bestFit="1" customWidth="1"/>
    <col min="14820" max="14820" width="7.44140625" style="1" customWidth="1"/>
    <col min="14821" max="15035" width="8.88671875" style="1"/>
    <col min="15036" max="15036" width="2.21875" style="1" customWidth="1"/>
    <col min="15037" max="15037" width="1.44140625" style="1" customWidth="1"/>
    <col min="15038" max="15038" width="4.44140625" style="1" customWidth="1"/>
    <col min="15039" max="15041" width="9.5546875" style="1" customWidth="1"/>
    <col min="15042" max="15042" width="8.77734375" style="1" bestFit="1" customWidth="1"/>
    <col min="15043" max="15043" width="7.44140625" style="1" customWidth="1"/>
    <col min="15044" max="15046" width="10.6640625" style="1" customWidth="1"/>
    <col min="15047" max="15047" width="8.77734375" style="1" bestFit="1" customWidth="1"/>
    <col min="15048" max="15048" width="7.44140625" style="1" customWidth="1"/>
    <col min="15049" max="15049" width="2.33203125" style="1" customWidth="1"/>
    <col min="15050" max="15050" width="2.21875" style="1" customWidth="1"/>
    <col min="15051" max="15051" width="1.44140625" style="1" customWidth="1"/>
    <col min="15052" max="15052" width="4.44140625" style="1" customWidth="1"/>
    <col min="15053" max="15055" width="9.5546875" style="1" customWidth="1"/>
    <col min="15056" max="15056" width="8.33203125" style="1" bestFit="1" customWidth="1"/>
    <col min="15057" max="15057" width="7.44140625" style="1" customWidth="1"/>
    <col min="15058" max="15060" width="10.6640625" style="1" customWidth="1"/>
    <col min="15061" max="15062" width="7.44140625" style="1" customWidth="1"/>
    <col min="15063" max="15063" width="2.33203125" style="1" customWidth="1"/>
    <col min="15064" max="15064" width="2.21875" style="1" customWidth="1"/>
    <col min="15065" max="15065" width="1.44140625" style="1" customWidth="1"/>
    <col min="15066" max="15066" width="4.44140625" style="1" customWidth="1"/>
    <col min="15067" max="15069" width="9.5546875" style="1" customWidth="1"/>
    <col min="15070" max="15070" width="8.77734375" style="1" bestFit="1" customWidth="1"/>
    <col min="15071" max="15071" width="7.44140625" style="1" customWidth="1"/>
    <col min="15072" max="15074" width="10.6640625" style="1" customWidth="1"/>
    <col min="15075" max="15075" width="8.77734375" style="1" bestFit="1" customWidth="1"/>
    <col min="15076" max="15076" width="7.44140625" style="1" customWidth="1"/>
    <col min="15077" max="15291" width="8.88671875" style="1"/>
    <col min="15292" max="15292" width="2.21875" style="1" customWidth="1"/>
    <col min="15293" max="15293" width="1.44140625" style="1" customWidth="1"/>
    <col min="15294" max="15294" width="4.44140625" style="1" customWidth="1"/>
    <col min="15295" max="15297" width="9.5546875" style="1" customWidth="1"/>
    <col min="15298" max="15298" width="8.77734375" style="1" bestFit="1" customWidth="1"/>
    <col min="15299" max="15299" width="7.44140625" style="1" customWidth="1"/>
    <col min="15300" max="15302" width="10.6640625" style="1" customWidth="1"/>
    <col min="15303" max="15303" width="8.77734375" style="1" bestFit="1" customWidth="1"/>
    <col min="15304" max="15304" width="7.44140625" style="1" customWidth="1"/>
    <col min="15305" max="15305" width="2.33203125" style="1" customWidth="1"/>
    <col min="15306" max="15306" width="2.21875" style="1" customWidth="1"/>
    <col min="15307" max="15307" width="1.44140625" style="1" customWidth="1"/>
    <col min="15308" max="15308" width="4.44140625" style="1" customWidth="1"/>
    <col min="15309" max="15311" width="9.5546875" style="1" customWidth="1"/>
    <col min="15312" max="15312" width="8.33203125" style="1" bestFit="1" customWidth="1"/>
    <col min="15313" max="15313" width="7.44140625" style="1" customWidth="1"/>
    <col min="15314" max="15316" width="10.6640625" style="1" customWidth="1"/>
    <col min="15317" max="15318" width="7.44140625" style="1" customWidth="1"/>
    <col min="15319" max="15319" width="2.33203125" style="1" customWidth="1"/>
    <col min="15320" max="15320" width="2.21875" style="1" customWidth="1"/>
    <col min="15321" max="15321" width="1.44140625" style="1" customWidth="1"/>
    <col min="15322" max="15322" width="4.44140625" style="1" customWidth="1"/>
    <col min="15323" max="15325" width="9.5546875" style="1" customWidth="1"/>
    <col min="15326" max="15326" width="8.77734375" style="1" bestFit="1" customWidth="1"/>
    <col min="15327" max="15327" width="7.44140625" style="1" customWidth="1"/>
    <col min="15328" max="15330" width="10.6640625" style="1" customWidth="1"/>
    <col min="15331" max="15331" width="8.77734375" style="1" bestFit="1" customWidth="1"/>
    <col min="15332" max="15332" width="7.44140625" style="1" customWidth="1"/>
    <col min="15333" max="15547" width="8.88671875" style="1"/>
    <col min="15548" max="15548" width="2.21875" style="1" customWidth="1"/>
    <col min="15549" max="15549" width="1.44140625" style="1" customWidth="1"/>
    <col min="15550" max="15550" width="4.44140625" style="1" customWidth="1"/>
    <col min="15551" max="15553" width="9.5546875" style="1" customWidth="1"/>
    <col min="15554" max="15554" width="8.77734375" style="1" bestFit="1" customWidth="1"/>
    <col min="15555" max="15555" width="7.44140625" style="1" customWidth="1"/>
    <col min="15556" max="15558" width="10.6640625" style="1" customWidth="1"/>
    <col min="15559" max="15559" width="8.77734375" style="1" bestFit="1" customWidth="1"/>
    <col min="15560" max="15560" width="7.44140625" style="1" customWidth="1"/>
    <col min="15561" max="15561" width="2.33203125" style="1" customWidth="1"/>
    <col min="15562" max="15562" width="2.21875" style="1" customWidth="1"/>
    <col min="15563" max="15563" width="1.44140625" style="1" customWidth="1"/>
    <col min="15564" max="15564" width="4.44140625" style="1" customWidth="1"/>
    <col min="15565" max="15567" width="9.5546875" style="1" customWidth="1"/>
    <col min="15568" max="15568" width="8.33203125" style="1" bestFit="1" customWidth="1"/>
    <col min="15569" max="15569" width="7.44140625" style="1" customWidth="1"/>
    <col min="15570" max="15572" width="10.6640625" style="1" customWidth="1"/>
    <col min="15573" max="15574" width="7.44140625" style="1" customWidth="1"/>
    <col min="15575" max="15575" width="2.33203125" style="1" customWidth="1"/>
    <col min="15576" max="15576" width="2.21875" style="1" customWidth="1"/>
    <col min="15577" max="15577" width="1.44140625" style="1" customWidth="1"/>
    <col min="15578" max="15578" width="4.44140625" style="1" customWidth="1"/>
    <col min="15579" max="15581" width="9.5546875" style="1" customWidth="1"/>
    <col min="15582" max="15582" width="8.77734375" style="1" bestFit="1" customWidth="1"/>
    <col min="15583" max="15583" width="7.44140625" style="1" customWidth="1"/>
    <col min="15584" max="15586" width="10.6640625" style="1" customWidth="1"/>
    <col min="15587" max="15587" width="8.77734375" style="1" bestFit="1" customWidth="1"/>
    <col min="15588" max="15588" width="7.44140625" style="1" customWidth="1"/>
    <col min="15589" max="15803" width="8.88671875" style="1"/>
    <col min="15804" max="15804" width="2.21875" style="1" customWidth="1"/>
    <col min="15805" max="15805" width="1.44140625" style="1" customWidth="1"/>
    <col min="15806" max="15806" width="4.44140625" style="1" customWidth="1"/>
    <col min="15807" max="15809" width="9.5546875" style="1" customWidth="1"/>
    <col min="15810" max="15810" width="8.77734375" style="1" bestFit="1" customWidth="1"/>
    <col min="15811" max="15811" width="7.44140625" style="1" customWidth="1"/>
    <col min="15812" max="15814" width="10.6640625" style="1" customWidth="1"/>
    <col min="15815" max="15815" width="8.77734375" style="1" bestFit="1" customWidth="1"/>
    <col min="15816" max="15816" width="7.44140625" style="1" customWidth="1"/>
    <col min="15817" max="15817" width="2.33203125" style="1" customWidth="1"/>
    <col min="15818" max="15818" width="2.21875" style="1" customWidth="1"/>
    <col min="15819" max="15819" width="1.44140625" style="1" customWidth="1"/>
    <col min="15820" max="15820" width="4.44140625" style="1" customWidth="1"/>
    <col min="15821" max="15823" width="9.5546875" style="1" customWidth="1"/>
    <col min="15824" max="15824" width="8.33203125" style="1" bestFit="1" customWidth="1"/>
    <col min="15825" max="15825" width="7.44140625" style="1" customWidth="1"/>
    <col min="15826" max="15828" width="10.6640625" style="1" customWidth="1"/>
    <col min="15829" max="15830" width="7.44140625" style="1" customWidth="1"/>
    <col min="15831" max="15831" width="2.33203125" style="1" customWidth="1"/>
    <col min="15832" max="15832" width="2.21875" style="1" customWidth="1"/>
    <col min="15833" max="15833" width="1.44140625" style="1" customWidth="1"/>
    <col min="15834" max="15834" width="4.44140625" style="1" customWidth="1"/>
    <col min="15835" max="15837" width="9.5546875" style="1" customWidth="1"/>
    <col min="15838" max="15838" width="8.77734375" style="1" bestFit="1" customWidth="1"/>
    <col min="15839" max="15839" width="7.44140625" style="1" customWidth="1"/>
    <col min="15840" max="15842" width="10.6640625" style="1" customWidth="1"/>
    <col min="15843" max="15843" width="8.77734375" style="1" bestFit="1" customWidth="1"/>
    <col min="15844" max="15844" width="7.44140625" style="1" customWidth="1"/>
    <col min="15845" max="16059" width="8.88671875" style="1"/>
    <col min="16060" max="16060" width="2.21875" style="1" customWidth="1"/>
    <col min="16061" max="16061" width="1.44140625" style="1" customWidth="1"/>
    <col min="16062" max="16062" width="4.44140625" style="1" customWidth="1"/>
    <col min="16063" max="16065" width="9.5546875" style="1" customWidth="1"/>
    <col min="16066" max="16066" width="8.77734375" style="1" bestFit="1" customWidth="1"/>
    <col min="16067" max="16067" width="7.44140625" style="1" customWidth="1"/>
    <col min="16068" max="16070" width="10.6640625" style="1" customWidth="1"/>
    <col min="16071" max="16071" width="8.77734375" style="1" bestFit="1" customWidth="1"/>
    <col min="16072" max="16072" width="7.44140625" style="1" customWidth="1"/>
    <col min="16073" max="16073" width="2.33203125" style="1" customWidth="1"/>
    <col min="16074" max="16074" width="2.21875" style="1" customWidth="1"/>
    <col min="16075" max="16075" width="1.44140625" style="1" customWidth="1"/>
    <col min="16076" max="16076" width="4.44140625" style="1" customWidth="1"/>
    <col min="16077" max="16079" width="9.5546875" style="1" customWidth="1"/>
    <col min="16080" max="16080" width="8.33203125" style="1" bestFit="1" customWidth="1"/>
    <col min="16081" max="16081" width="7.44140625" style="1" customWidth="1"/>
    <col min="16082" max="16084" width="10.6640625" style="1" customWidth="1"/>
    <col min="16085" max="16086" width="7.44140625" style="1" customWidth="1"/>
    <col min="16087" max="16087" width="2.33203125" style="1" customWidth="1"/>
    <col min="16088" max="16088" width="2.21875" style="1" customWidth="1"/>
    <col min="16089" max="16089" width="1.44140625" style="1" customWidth="1"/>
    <col min="16090" max="16090" width="4.44140625" style="1" customWidth="1"/>
    <col min="16091" max="16093" width="9.5546875" style="1" customWidth="1"/>
    <col min="16094" max="16094" width="8.77734375" style="1" bestFit="1" customWidth="1"/>
    <col min="16095" max="16095" width="7.44140625" style="1" customWidth="1"/>
    <col min="16096" max="16098" width="10.6640625" style="1" customWidth="1"/>
    <col min="16099" max="16099" width="8.77734375" style="1" bestFit="1" customWidth="1"/>
    <col min="16100" max="16100" width="7.44140625" style="1" customWidth="1"/>
    <col min="16101" max="16384" width="8.88671875" style="1"/>
  </cols>
  <sheetData>
    <row r="1" spans="1:24" ht="38.25">
      <c r="A1" s="49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24" ht="21.75" customHeight="1" thickBot="1">
      <c r="D2" s="7"/>
      <c r="E2" s="7"/>
      <c r="F2" s="7"/>
      <c r="H2" s="7"/>
      <c r="I2" s="7"/>
      <c r="M2" s="2" t="s">
        <v>5</v>
      </c>
    </row>
    <row r="3" spans="1:24" ht="30" customHeight="1" thickBot="1">
      <c r="A3" s="50" t="s">
        <v>0</v>
      </c>
      <c r="B3" s="51"/>
      <c r="C3" s="51"/>
      <c r="D3" s="43" t="s">
        <v>22</v>
      </c>
      <c r="E3" s="43" t="s">
        <v>20</v>
      </c>
      <c r="F3" s="43" t="s">
        <v>23</v>
      </c>
      <c r="G3" s="48" t="s">
        <v>1</v>
      </c>
      <c r="H3" s="48" t="s">
        <v>2</v>
      </c>
      <c r="I3" s="43" t="s">
        <v>21</v>
      </c>
      <c r="J3" s="43" t="s">
        <v>24</v>
      </c>
      <c r="K3" s="43" t="s">
        <v>25</v>
      </c>
      <c r="L3" s="48" t="s">
        <v>3</v>
      </c>
      <c r="M3" s="44" t="s">
        <v>4</v>
      </c>
    </row>
    <row r="4" spans="1:24" ht="30" customHeight="1" thickTop="1">
      <c r="A4" s="53" t="s">
        <v>6</v>
      </c>
      <c r="B4" s="56" t="s">
        <v>7</v>
      </c>
      <c r="C4" s="56"/>
      <c r="D4" s="36">
        <f t="shared" ref="D4:D9" si="0">D10+D16+D22</f>
        <v>23666538</v>
      </c>
      <c r="E4" s="36">
        <v>17696590</v>
      </c>
      <c r="F4" s="37">
        <f t="shared" ref="F4:F9" si="1">F10+F16+F22</f>
        <v>22713150</v>
      </c>
      <c r="G4" s="38">
        <f>(F4-D4)/D4*100</f>
        <v>-4.028421900997941</v>
      </c>
      <c r="H4" s="39">
        <f>(F4-E4)/E4*100</f>
        <v>28.3476082115255</v>
      </c>
      <c r="I4" s="45">
        <v>273359679</v>
      </c>
      <c r="J4" s="40">
        <v>66648795</v>
      </c>
      <c r="K4" s="37">
        <v>63249230</v>
      </c>
      <c r="L4" s="41">
        <f t="shared" ref="L4:L22" si="2">(K4-J4)/J4*100</f>
        <v>-5.1007148741398849</v>
      </c>
      <c r="M4" s="42">
        <v>100</v>
      </c>
    </row>
    <row r="5" spans="1:24" ht="30" customHeight="1">
      <c r="A5" s="54"/>
      <c r="B5" s="52" t="s">
        <v>8</v>
      </c>
      <c r="C5" s="52"/>
      <c r="D5" s="12">
        <f t="shared" si="0"/>
        <v>20979134</v>
      </c>
      <c r="E5" s="12">
        <v>15258395</v>
      </c>
      <c r="F5" s="9">
        <f t="shared" si="1"/>
        <v>20019560</v>
      </c>
      <c r="G5" s="10">
        <f t="shared" ref="G5:G27" si="3">(F5-D5)/D5*100</f>
        <v>-4.5739447586349371</v>
      </c>
      <c r="H5" s="11">
        <f t="shared" ref="H5:H27" si="4">(F5-E5)/E5*100</f>
        <v>31.203576785107479</v>
      </c>
      <c r="I5" s="46">
        <v>240931136</v>
      </c>
      <c r="J5" s="12">
        <v>58930360</v>
      </c>
      <c r="K5" s="9">
        <v>55553482</v>
      </c>
      <c r="L5" s="13">
        <f t="shared" si="2"/>
        <v>-5.7302857135099803</v>
      </c>
      <c r="M5" s="17">
        <f>K5/$K$4*100</f>
        <v>87.832661362043467</v>
      </c>
    </row>
    <row r="6" spans="1:24" ht="30" customHeight="1">
      <c r="A6" s="54"/>
      <c r="B6" s="14"/>
      <c r="C6" s="14" t="s">
        <v>9</v>
      </c>
      <c r="D6" s="12">
        <f t="shared" si="0"/>
        <v>12905651</v>
      </c>
      <c r="E6" s="12">
        <v>9380040</v>
      </c>
      <c r="F6" s="9">
        <f t="shared" si="1"/>
        <v>12319050</v>
      </c>
      <c r="G6" s="10">
        <f t="shared" si="3"/>
        <v>-4.5453034488535291</v>
      </c>
      <c r="H6" s="11">
        <f t="shared" si="4"/>
        <v>31.332595596607266</v>
      </c>
      <c r="I6" s="46">
        <v>146325780</v>
      </c>
      <c r="J6" s="15">
        <v>36264342</v>
      </c>
      <c r="K6" s="9">
        <v>35195171</v>
      </c>
      <c r="L6" s="13">
        <f t="shared" si="2"/>
        <v>-2.9482707834599617</v>
      </c>
      <c r="M6" s="17">
        <f t="shared" ref="M6:M9" si="5">K6/$K$4*100</f>
        <v>55.645216550462351</v>
      </c>
    </row>
    <row r="7" spans="1:24" ht="30" customHeight="1">
      <c r="A7" s="54"/>
      <c r="B7" s="14"/>
      <c r="C7" s="14" t="s">
        <v>10</v>
      </c>
      <c r="D7" s="12">
        <f t="shared" si="0"/>
        <v>5245433</v>
      </c>
      <c r="E7" s="12">
        <v>3843608</v>
      </c>
      <c r="F7" s="9">
        <f t="shared" si="1"/>
        <v>4776486</v>
      </c>
      <c r="G7" s="10">
        <f t="shared" si="3"/>
        <v>-8.9401008458214992</v>
      </c>
      <c r="H7" s="11">
        <f t="shared" si="4"/>
        <v>24.270893389752544</v>
      </c>
      <c r="I7" s="46">
        <v>61029105</v>
      </c>
      <c r="J7" s="15">
        <v>14652231</v>
      </c>
      <c r="K7" s="9">
        <v>12931557</v>
      </c>
      <c r="L7" s="13">
        <f t="shared" si="2"/>
        <v>-11.74342664949795</v>
      </c>
      <c r="M7" s="17">
        <f t="shared" si="5"/>
        <v>20.445398307615761</v>
      </c>
    </row>
    <row r="8" spans="1:24" ht="30" customHeight="1">
      <c r="A8" s="54"/>
      <c r="B8" s="14"/>
      <c r="C8" s="14" t="s">
        <v>11</v>
      </c>
      <c r="D8" s="12">
        <f t="shared" si="0"/>
        <v>2828050</v>
      </c>
      <c r="E8" s="12">
        <v>2034747</v>
      </c>
      <c r="F8" s="9">
        <f t="shared" si="1"/>
        <v>2924024</v>
      </c>
      <c r="G8" s="10">
        <f t="shared" si="3"/>
        <v>3.3936457983416135</v>
      </c>
      <c r="H8" s="11">
        <f t="shared" si="4"/>
        <v>43.704549017641995</v>
      </c>
      <c r="I8" s="46">
        <v>33576251</v>
      </c>
      <c r="J8" s="15">
        <v>8013787</v>
      </c>
      <c r="K8" s="9">
        <v>7426754</v>
      </c>
      <c r="L8" s="13">
        <f t="shared" si="2"/>
        <v>-7.3252882813082012</v>
      </c>
      <c r="M8" s="17">
        <f t="shared" si="5"/>
        <v>11.742046503965344</v>
      </c>
    </row>
    <row r="9" spans="1:24" ht="30" customHeight="1" thickBot="1">
      <c r="A9" s="55"/>
      <c r="B9" s="59" t="s">
        <v>12</v>
      </c>
      <c r="C9" s="59"/>
      <c r="D9" s="18">
        <f t="shared" si="0"/>
        <v>2687404</v>
      </c>
      <c r="E9" s="18">
        <v>2438195</v>
      </c>
      <c r="F9" s="19">
        <f t="shared" si="1"/>
        <v>2693590</v>
      </c>
      <c r="G9" s="20">
        <f t="shared" si="3"/>
        <v>0.23018496660717927</v>
      </c>
      <c r="H9" s="34">
        <f t="shared" si="4"/>
        <v>10.474756941097821</v>
      </c>
      <c r="I9" s="47">
        <v>32428543</v>
      </c>
      <c r="J9" s="22">
        <v>7718435</v>
      </c>
      <c r="K9" s="19">
        <v>7695748</v>
      </c>
      <c r="L9" s="35">
        <f t="shared" si="2"/>
        <v>-0.29393264308114275</v>
      </c>
      <c r="M9" s="24">
        <f t="shared" si="5"/>
        <v>12.167338637956542</v>
      </c>
    </row>
    <row r="10" spans="1:24" ht="30" customHeight="1">
      <c r="A10" s="57" t="s">
        <v>13</v>
      </c>
      <c r="B10" s="58" t="s">
        <v>7</v>
      </c>
      <c r="C10" s="58"/>
      <c r="D10" s="28">
        <v>12248296</v>
      </c>
      <c r="E10" s="25">
        <v>7639775</v>
      </c>
      <c r="F10" s="26">
        <v>10475366</v>
      </c>
      <c r="G10" s="27">
        <f t="shared" si="3"/>
        <v>-14.474911448906852</v>
      </c>
      <c r="H10" s="32">
        <f t="shared" si="4"/>
        <v>37.116158525611034</v>
      </c>
      <c r="I10" s="28">
        <v>147618487</v>
      </c>
      <c r="J10" s="29">
        <v>35482257</v>
      </c>
      <c r="K10" s="26">
        <v>28099932</v>
      </c>
      <c r="L10" s="33">
        <f t="shared" si="2"/>
        <v>-20.805680427826225</v>
      </c>
      <c r="M10" s="31">
        <f>K10/K4*100</f>
        <v>44.427310814692923</v>
      </c>
    </row>
    <row r="11" spans="1:24" ht="30" customHeight="1">
      <c r="A11" s="54"/>
      <c r="B11" s="52" t="s">
        <v>8</v>
      </c>
      <c r="C11" s="52"/>
      <c r="D11" s="8">
        <v>10804397</v>
      </c>
      <c r="E11" s="12">
        <v>6463180</v>
      </c>
      <c r="F11" s="9">
        <v>9167764</v>
      </c>
      <c r="G11" s="10">
        <f t="shared" si="3"/>
        <v>-15.147842123905667</v>
      </c>
      <c r="H11" s="11">
        <f t="shared" si="4"/>
        <v>41.846026259519306</v>
      </c>
      <c r="I11" s="8">
        <v>130129159</v>
      </c>
      <c r="J11" s="15">
        <v>31479101</v>
      </c>
      <c r="K11" s="9">
        <v>24379705</v>
      </c>
      <c r="L11" s="13">
        <f t="shared" si="2"/>
        <v>-22.552727919390076</v>
      </c>
      <c r="M11" s="17">
        <f>K11/$K$5*100</f>
        <v>43.885106967732462</v>
      </c>
    </row>
    <row r="12" spans="1:24" ht="30" customHeight="1">
      <c r="A12" s="54"/>
      <c r="B12" s="14"/>
      <c r="C12" s="14" t="s">
        <v>9</v>
      </c>
      <c r="D12" s="8">
        <v>6056218</v>
      </c>
      <c r="E12" s="12">
        <v>3759943</v>
      </c>
      <c r="F12" s="9">
        <v>5525428</v>
      </c>
      <c r="G12" s="10">
        <f t="shared" si="3"/>
        <v>-8.7643806745397868</v>
      </c>
      <c r="H12" s="11">
        <f t="shared" si="4"/>
        <v>46.955100117209227</v>
      </c>
      <c r="I12" s="8">
        <v>75799771</v>
      </c>
      <c r="J12" s="15">
        <v>18661340</v>
      </c>
      <c r="K12" s="9">
        <v>14801186</v>
      </c>
      <c r="L12" s="13">
        <f t="shared" si="2"/>
        <v>-20.685299126429292</v>
      </c>
      <c r="M12" s="17">
        <f>K12/$K$6*100</f>
        <v>42.054593228144846</v>
      </c>
    </row>
    <row r="13" spans="1:24" ht="30" customHeight="1">
      <c r="A13" s="54"/>
      <c r="B13" s="14"/>
      <c r="C13" s="14" t="s">
        <v>10</v>
      </c>
      <c r="D13" s="8">
        <v>2797324</v>
      </c>
      <c r="E13" s="12">
        <v>1297434</v>
      </c>
      <c r="F13" s="9">
        <v>2072734</v>
      </c>
      <c r="G13" s="10">
        <f t="shared" si="3"/>
        <v>-25.902970124304513</v>
      </c>
      <c r="H13" s="11">
        <f t="shared" si="4"/>
        <v>59.756411501471362</v>
      </c>
      <c r="I13" s="8">
        <v>30449579</v>
      </c>
      <c r="J13" s="15">
        <v>7536210</v>
      </c>
      <c r="K13" s="9">
        <v>5047571</v>
      </c>
      <c r="L13" s="13">
        <f t="shared" si="2"/>
        <v>-33.022421084338148</v>
      </c>
      <c r="M13" s="17">
        <f>K13/$K$7*100</f>
        <v>39.032971822341267</v>
      </c>
    </row>
    <row r="14" spans="1:24" ht="30" customHeight="1">
      <c r="A14" s="54"/>
      <c r="B14" s="14"/>
      <c r="C14" s="14" t="s">
        <v>11</v>
      </c>
      <c r="D14" s="8">
        <f t="shared" ref="D14" si="6">D11-D12-D13</f>
        <v>1950855</v>
      </c>
      <c r="E14" s="12">
        <v>1405803</v>
      </c>
      <c r="F14" s="9">
        <f>F11-F12-F13</f>
        <v>1569602</v>
      </c>
      <c r="G14" s="10">
        <f t="shared" si="3"/>
        <v>-19.542867101860466</v>
      </c>
      <c r="H14" s="11">
        <f t="shared" si="4"/>
        <v>11.65163255449021</v>
      </c>
      <c r="I14" s="8">
        <v>23879809</v>
      </c>
      <c r="J14" s="15">
        <v>5281551</v>
      </c>
      <c r="K14" s="9">
        <v>4530948</v>
      </c>
      <c r="L14" s="13">
        <f t="shared" si="2"/>
        <v>-14.211791195427253</v>
      </c>
      <c r="M14" s="17">
        <f>K14/$K$8*100</f>
        <v>61.008456722815922</v>
      </c>
    </row>
    <row r="15" spans="1:24" ht="30" customHeight="1" thickBot="1">
      <c r="A15" s="55"/>
      <c r="B15" s="59" t="s">
        <v>12</v>
      </c>
      <c r="C15" s="59"/>
      <c r="D15" s="21">
        <v>1443899</v>
      </c>
      <c r="E15" s="18">
        <v>1176595</v>
      </c>
      <c r="F15" s="19">
        <v>1307602</v>
      </c>
      <c r="G15" s="20">
        <f t="shared" si="3"/>
        <v>-9.4395106582939654</v>
      </c>
      <c r="H15" s="34">
        <f t="shared" si="4"/>
        <v>11.134417535345637</v>
      </c>
      <c r="I15" s="21">
        <v>17489328</v>
      </c>
      <c r="J15" s="22">
        <v>4003156</v>
      </c>
      <c r="K15" s="19">
        <v>3720227</v>
      </c>
      <c r="L15" s="35">
        <f t="shared" si="2"/>
        <v>-7.0676486252346908</v>
      </c>
      <c r="M15" s="24">
        <f>K15/$K$9*100</f>
        <v>48.341330823202632</v>
      </c>
      <c r="V15" s="6"/>
      <c r="W15" s="6"/>
      <c r="X15" s="6"/>
    </row>
    <row r="16" spans="1:24" ht="30" customHeight="1">
      <c r="A16" s="57" t="s">
        <v>14</v>
      </c>
      <c r="B16" s="58" t="s">
        <v>7</v>
      </c>
      <c r="C16" s="58"/>
      <c r="D16" s="28">
        <v>11315626</v>
      </c>
      <c r="E16" s="25">
        <v>9940902</v>
      </c>
      <c r="F16" s="26">
        <v>12106340</v>
      </c>
      <c r="G16" s="27">
        <f t="shared" si="3"/>
        <v>6.9878060657006511</v>
      </c>
      <c r="H16" s="32">
        <f t="shared" si="4"/>
        <v>21.78311384620832</v>
      </c>
      <c r="I16" s="28">
        <v>124388044</v>
      </c>
      <c r="J16" s="29">
        <v>30819918</v>
      </c>
      <c r="K16" s="26">
        <v>34754830</v>
      </c>
      <c r="L16" s="33">
        <f t="shared" si="2"/>
        <v>12.767431762797033</v>
      </c>
      <c r="M16" s="31">
        <f>K16/K4*100</f>
        <v>54.949016770638949</v>
      </c>
      <c r="V16" s="6"/>
      <c r="W16" s="6"/>
      <c r="X16" s="6"/>
    </row>
    <row r="17" spans="1:24" ht="30" customHeight="1">
      <c r="A17" s="54"/>
      <c r="B17" s="52" t="s">
        <v>8</v>
      </c>
      <c r="C17" s="52"/>
      <c r="D17" s="8">
        <v>10172955</v>
      </c>
      <c r="E17" s="12">
        <v>8795215</v>
      </c>
      <c r="F17" s="9">
        <v>10851796</v>
      </c>
      <c r="G17" s="10">
        <f t="shared" si="3"/>
        <v>6.672997177319667</v>
      </c>
      <c r="H17" s="11">
        <f t="shared" si="4"/>
        <v>23.382953117121072</v>
      </c>
      <c r="I17" s="8">
        <v>110800195</v>
      </c>
      <c r="J17" s="15">
        <v>27449477</v>
      </c>
      <c r="K17" s="9">
        <v>31173045</v>
      </c>
      <c r="L17" s="13">
        <f t="shared" si="2"/>
        <v>13.565169201584423</v>
      </c>
      <c r="M17" s="17">
        <f>K17/$K$5*100</f>
        <v>56.1135753830876</v>
      </c>
      <c r="V17" s="6"/>
      <c r="W17" s="6"/>
      <c r="X17" s="6"/>
    </row>
    <row r="18" spans="1:24" ht="30" customHeight="1">
      <c r="A18" s="54"/>
      <c r="B18" s="14"/>
      <c r="C18" s="14" t="s">
        <v>9</v>
      </c>
      <c r="D18" s="8">
        <v>6849433</v>
      </c>
      <c r="E18" s="12">
        <v>5620097</v>
      </c>
      <c r="F18" s="9">
        <v>6793622</v>
      </c>
      <c r="G18" s="10">
        <f t="shared" si="3"/>
        <v>-0.81482657031611228</v>
      </c>
      <c r="H18" s="11">
        <f t="shared" si="4"/>
        <v>20.880867358695056</v>
      </c>
      <c r="I18" s="8">
        <v>70526009</v>
      </c>
      <c r="J18" s="15">
        <v>17603002</v>
      </c>
      <c r="K18" s="9">
        <v>20393985</v>
      </c>
      <c r="L18" s="13">
        <f t="shared" si="2"/>
        <v>15.8551535698286</v>
      </c>
      <c r="M18" s="17">
        <f>K18/$K$6*100</f>
        <v>57.945406771855147</v>
      </c>
      <c r="V18" s="6"/>
      <c r="W18" s="6"/>
      <c r="X18" s="6"/>
    </row>
    <row r="19" spans="1:24" ht="30" customHeight="1">
      <c r="A19" s="54"/>
      <c r="B19" s="14"/>
      <c r="C19" s="14" t="s">
        <v>10</v>
      </c>
      <c r="D19" s="8">
        <v>2448109</v>
      </c>
      <c r="E19" s="12">
        <v>2546174</v>
      </c>
      <c r="F19" s="9">
        <v>2703752</v>
      </c>
      <c r="G19" s="10">
        <f t="shared" si="3"/>
        <v>10.442468043702302</v>
      </c>
      <c r="H19" s="11">
        <f t="shared" si="4"/>
        <v>6.1888150613430195</v>
      </c>
      <c r="I19" s="8">
        <v>30579526</v>
      </c>
      <c r="J19" s="15">
        <v>7116021</v>
      </c>
      <c r="K19" s="9">
        <v>7883254</v>
      </c>
      <c r="L19" s="13">
        <f t="shared" si="2"/>
        <v>10.781769755879022</v>
      </c>
      <c r="M19" s="17">
        <f>K19/$K$7*100</f>
        <v>60.961367606391093</v>
      </c>
      <c r="V19" s="6"/>
      <c r="W19" s="6"/>
      <c r="X19" s="6"/>
    </row>
    <row r="20" spans="1:24" ht="30" customHeight="1">
      <c r="A20" s="54"/>
      <c r="B20" s="14"/>
      <c r="C20" s="14" t="s">
        <v>11</v>
      </c>
      <c r="D20" s="8">
        <f t="shared" ref="D20" si="7">D17-D18-D19</f>
        <v>875413</v>
      </c>
      <c r="E20" s="12">
        <v>628944</v>
      </c>
      <c r="F20" s="9">
        <f>F17-F18-F19</f>
        <v>1354422</v>
      </c>
      <c r="G20" s="10">
        <f t="shared" si="3"/>
        <v>54.718058790536581</v>
      </c>
      <c r="H20" s="11">
        <f t="shared" si="4"/>
        <v>115.34858429367321</v>
      </c>
      <c r="I20" s="8">
        <v>9694660</v>
      </c>
      <c r="J20" s="12">
        <v>2730454</v>
      </c>
      <c r="K20" s="9">
        <v>2895806</v>
      </c>
      <c r="L20" s="13">
        <f t="shared" si="2"/>
        <v>6.0558427279858957</v>
      </c>
      <c r="M20" s="17">
        <f>K20/$K$8*100</f>
        <v>38.991543277184078</v>
      </c>
      <c r="V20" s="6"/>
      <c r="W20" s="6"/>
      <c r="X20" s="6"/>
    </row>
    <row r="21" spans="1:24" ht="30" customHeight="1" thickBot="1">
      <c r="A21" s="55"/>
      <c r="B21" s="59" t="s">
        <v>12</v>
      </c>
      <c r="C21" s="59"/>
      <c r="D21" s="21">
        <v>1142671</v>
      </c>
      <c r="E21" s="18">
        <v>1145687</v>
      </c>
      <c r="F21" s="19">
        <v>1254544</v>
      </c>
      <c r="G21" s="20">
        <f t="shared" si="3"/>
        <v>9.7904821247760729</v>
      </c>
      <c r="H21" s="34">
        <f t="shared" si="4"/>
        <v>9.5014606956350214</v>
      </c>
      <c r="I21" s="21">
        <v>13587849</v>
      </c>
      <c r="J21" s="22">
        <v>3370441</v>
      </c>
      <c r="K21" s="19">
        <v>3581785</v>
      </c>
      <c r="L21" s="35">
        <f t="shared" si="2"/>
        <v>6.2705147486634543</v>
      </c>
      <c r="M21" s="24">
        <f>K21/$K$9*100</f>
        <v>46.5423893817729</v>
      </c>
      <c r="V21" s="6"/>
      <c r="W21" s="6"/>
      <c r="X21" s="6"/>
    </row>
    <row r="22" spans="1:24" ht="30" customHeight="1">
      <c r="A22" s="57" t="s">
        <v>15</v>
      </c>
      <c r="B22" s="58" t="s">
        <v>7</v>
      </c>
      <c r="C22" s="58"/>
      <c r="D22" s="25">
        <v>102616</v>
      </c>
      <c r="E22" s="25">
        <v>115913</v>
      </c>
      <c r="F22" s="26">
        <v>131444</v>
      </c>
      <c r="G22" s="27">
        <f t="shared" si="3"/>
        <v>28.093084899041088</v>
      </c>
      <c r="H22" s="27">
        <f t="shared" si="4"/>
        <v>13.398842235124619</v>
      </c>
      <c r="I22" s="28">
        <v>1353148</v>
      </c>
      <c r="J22" s="29">
        <v>346620</v>
      </c>
      <c r="K22" s="26">
        <v>394468</v>
      </c>
      <c r="L22" s="30">
        <f t="shared" si="2"/>
        <v>13.804165945415727</v>
      </c>
      <c r="M22" s="31">
        <f>K22/K4*100</f>
        <v>0.62367241466813106</v>
      </c>
      <c r="V22" s="6"/>
      <c r="W22" s="6"/>
      <c r="X22" s="6"/>
    </row>
    <row r="23" spans="1:24" ht="30" customHeight="1">
      <c r="A23" s="54"/>
      <c r="B23" s="52" t="s">
        <v>8</v>
      </c>
      <c r="C23" s="52"/>
      <c r="D23" s="12">
        <v>1782</v>
      </c>
      <c r="E23" s="12">
        <v>0</v>
      </c>
      <c r="F23" s="9">
        <v>0</v>
      </c>
      <c r="G23" s="10" t="s">
        <v>17</v>
      </c>
      <c r="H23" s="10" t="s">
        <v>17</v>
      </c>
      <c r="I23" s="8">
        <v>1782</v>
      </c>
      <c r="J23" s="15">
        <v>1782</v>
      </c>
      <c r="K23" s="9">
        <v>732</v>
      </c>
      <c r="L23" s="16" t="s">
        <v>19</v>
      </c>
      <c r="M23" s="17">
        <f>K23/$K$5*100</f>
        <v>1.317649179937992E-3</v>
      </c>
    </row>
    <row r="24" spans="1:24" ht="30" customHeight="1">
      <c r="A24" s="54"/>
      <c r="B24" s="14"/>
      <c r="C24" s="14" t="s">
        <v>9</v>
      </c>
      <c r="D24" s="12"/>
      <c r="E24" s="12">
        <v>0</v>
      </c>
      <c r="F24" s="9">
        <v>0</v>
      </c>
      <c r="G24" s="10" t="s">
        <v>17</v>
      </c>
      <c r="H24" s="10" t="s">
        <v>17</v>
      </c>
      <c r="I24" s="8">
        <v>0</v>
      </c>
      <c r="J24" s="15">
        <v>0</v>
      </c>
      <c r="K24" s="9">
        <v>0</v>
      </c>
      <c r="L24" s="16" t="s">
        <v>18</v>
      </c>
      <c r="M24" s="17">
        <f>K24/$K$6*100</f>
        <v>0</v>
      </c>
    </row>
    <row r="25" spans="1:24" ht="30" customHeight="1">
      <c r="A25" s="54"/>
      <c r="B25" s="14"/>
      <c r="C25" s="14" t="s">
        <v>10</v>
      </c>
      <c r="D25" s="12"/>
      <c r="E25" s="12">
        <v>0</v>
      </c>
      <c r="F25" s="9">
        <v>0</v>
      </c>
      <c r="G25" s="10" t="s">
        <v>17</v>
      </c>
      <c r="H25" s="10" t="s">
        <v>17</v>
      </c>
      <c r="I25" s="8">
        <v>0</v>
      </c>
      <c r="J25" s="15">
        <v>0</v>
      </c>
      <c r="K25" s="9">
        <v>732</v>
      </c>
      <c r="L25" s="16" t="s">
        <v>18</v>
      </c>
      <c r="M25" s="17">
        <f>K25/$K$7*100</f>
        <v>5.6605712676362175E-3</v>
      </c>
    </row>
    <row r="26" spans="1:24" ht="30" customHeight="1">
      <c r="A26" s="54"/>
      <c r="B26" s="14"/>
      <c r="C26" s="14" t="s">
        <v>11</v>
      </c>
      <c r="D26" s="12">
        <f t="shared" ref="D26" si="8">D23-D24-D25</f>
        <v>1782</v>
      </c>
      <c r="E26" s="12">
        <v>0</v>
      </c>
      <c r="F26" s="9">
        <v>0</v>
      </c>
      <c r="G26" s="10" t="s">
        <v>17</v>
      </c>
      <c r="H26" s="10" t="s">
        <v>17</v>
      </c>
      <c r="I26" s="8">
        <v>1782</v>
      </c>
      <c r="J26" s="15">
        <v>1782</v>
      </c>
      <c r="K26" s="9">
        <v>0</v>
      </c>
      <c r="L26" s="16" t="s">
        <v>19</v>
      </c>
      <c r="M26" s="17">
        <f>K26/$K$8*100</f>
        <v>0</v>
      </c>
    </row>
    <row r="27" spans="1:24" ht="30" customHeight="1" thickBot="1">
      <c r="A27" s="55"/>
      <c r="B27" s="59" t="s">
        <v>12</v>
      </c>
      <c r="C27" s="59"/>
      <c r="D27" s="18">
        <v>100834</v>
      </c>
      <c r="E27" s="18">
        <v>115913</v>
      </c>
      <c r="F27" s="19">
        <v>131444</v>
      </c>
      <c r="G27" s="20">
        <f t="shared" si="3"/>
        <v>30.35682408711347</v>
      </c>
      <c r="H27" s="20">
        <f t="shared" si="4"/>
        <v>13.398842235124619</v>
      </c>
      <c r="I27" s="21">
        <v>1351366</v>
      </c>
      <c r="J27" s="22">
        <v>344838</v>
      </c>
      <c r="K27" s="19">
        <v>393736</v>
      </c>
      <c r="L27" s="23">
        <f>(K27-J27)/J27*100</f>
        <v>14.179991764248721</v>
      </c>
      <c r="M27" s="24">
        <f>K27/$K$9*100</f>
        <v>5.1162797950244734</v>
      </c>
    </row>
    <row r="28" spans="1:24" ht="18" customHeight="1">
      <c r="C28" s="1" t="s">
        <v>16</v>
      </c>
      <c r="H28" s="3"/>
      <c r="I28" s="3"/>
      <c r="J28" s="3"/>
      <c r="K28" s="5"/>
      <c r="L28" s="3"/>
      <c r="M28" s="3"/>
    </row>
  </sheetData>
  <mergeCells count="18">
    <mergeCell ref="A22:A27"/>
    <mergeCell ref="B22:C22"/>
    <mergeCell ref="B23:C23"/>
    <mergeCell ref="B27:C27"/>
    <mergeCell ref="A16:A21"/>
    <mergeCell ref="B16:C16"/>
    <mergeCell ref="B17:C17"/>
    <mergeCell ref="B21:C21"/>
    <mergeCell ref="A1:M1"/>
    <mergeCell ref="A3:C3"/>
    <mergeCell ref="B11:C11"/>
    <mergeCell ref="A4:A9"/>
    <mergeCell ref="B4:C4"/>
    <mergeCell ref="A10:A15"/>
    <mergeCell ref="B10:C10"/>
    <mergeCell ref="B15:C15"/>
    <mergeCell ref="B5:C5"/>
    <mergeCell ref="B9:C9"/>
  </mergeCells>
  <phoneticPr fontId="2" type="noConversion"/>
  <pageMargins left="0.31496062992125984" right="0.11811023622047245" top="0.74803149606299213" bottom="0.74803149606299213" header="0.31496062992125984" footer="0.31496062992125984"/>
  <pageSetup paperSize="9" scale="75" orientation="portrait" r:id="rId1"/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03월일반화물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2016-04-20T06:41:00Z</cp:lastPrinted>
  <dcterms:created xsi:type="dcterms:W3CDTF">2015-07-23T07:41:33Z</dcterms:created>
  <dcterms:modified xsi:type="dcterms:W3CDTF">2016-04-22T06:59:54Z</dcterms:modified>
</cp:coreProperties>
</file>