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75" yWindow="75" windowWidth="27975" windowHeight="12495"/>
  </bookViews>
  <sheets>
    <sheet name="일반화물" sheetId="2" r:id="rId1"/>
  </sheets>
  <calcPr calcId="125725"/>
</workbook>
</file>

<file path=xl/calcChain.xml><?xml version="1.0" encoding="utf-8"?>
<calcChain xmlns="http://schemas.openxmlformats.org/spreadsheetml/2006/main">
  <c r="E26" i="2"/>
  <c r="F26"/>
  <c r="G26"/>
  <c r="H26"/>
  <c r="J26"/>
  <c r="K26"/>
  <c r="L26"/>
  <c r="M26"/>
  <c r="N26"/>
  <c r="O26"/>
  <c r="P26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9"/>
  <c r="G9"/>
  <c r="H9"/>
  <c r="I9"/>
  <c r="J9"/>
  <c r="K9"/>
  <c r="L9"/>
  <c r="M9"/>
  <c r="N9"/>
  <c r="O9"/>
  <c r="P9"/>
  <c r="E5"/>
  <c r="E6"/>
  <c r="E7"/>
  <c r="E9"/>
  <c r="E4"/>
  <c r="D11"/>
  <c r="D12"/>
  <c r="D13"/>
  <c r="D15"/>
  <c r="D16"/>
  <c r="D17"/>
  <c r="D18"/>
  <c r="D19"/>
  <c r="D21"/>
  <c r="D22"/>
  <c r="D23"/>
  <c r="D24"/>
  <c r="D25"/>
  <c r="D27"/>
  <c r="D10"/>
  <c r="E14"/>
  <c r="F14"/>
  <c r="G14"/>
  <c r="E20"/>
  <c r="F20"/>
  <c r="G20"/>
  <c r="H20"/>
  <c r="I20"/>
  <c r="J20"/>
  <c r="K20"/>
  <c r="L20"/>
  <c r="M20"/>
  <c r="N20"/>
  <c r="O20"/>
  <c r="P20"/>
  <c r="H14"/>
  <c r="I14"/>
  <c r="J14"/>
  <c r="K14"/>
  <c r="L14"/>
  <c r="L8" s="1"/>
  <c r="M14"/>
  <c r="N14"/>
  <c r="O14"/>
  <c r="P14"/>
  <c r="P8" l="1"/>
  <c r="H8"/>
  <c r="D4"/>
  <c r="D20"/>
  <c r="N8"/>
  <c r="F8"/>
  <c r="I8"/>
  <c r="M8"/>
  <c r="J8"/>
  <c r="D9"/>
  <c r="O8"/>
  <c r="K8"/>
  <c r="D14"/>
  <c r="G8"/>
  <c r="D7"/>
  <c r="D5"/>
  <c r="D6"/>
  <c r="E8"/>
  <c r="D26"/>
  <c r="D8" l="1"/>
</calcChain>
</file>

<file path=xl/sharedStrings.xml><?xml version="1.0" encoding="utf-8"?>
<sst xmlns="http://schemas.openxmlformats.org/spreadsheetml/2006/main" count="44" uniqueCount="26">
  <si>
    <t>구    분</t>
    <phoneticPr fontId="3" type="noConversion"/>
  </si>
  <si>
    <t>계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</si>
  <si>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</si>
  <si>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</si>
  <si>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</si>
  <si>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</si>
  <si>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</si>
  <si>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</si>
  <si>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</si>
  <si>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</si>
  <si>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</si>
  <si>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</si>
  <si>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</si>
  <si>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</si>
  <si>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</si>
  <si>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</si>
  <si>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</si>
  <si>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</si>
  <si>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</si>
  <si>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</si>
  <si>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</si>
  <si>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</si>
  <si>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</si>
  <si>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</si>
  <si>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(단위: R/T)</t>
    <phoneticPr fontId="3" type="noConversion"/>
  </si>
  <si>
    <t>여수항 광양항 화물처리실적(2015) - 최종 확정분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</si>
</sst>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shrinkToFit="1"/>
    </xf>
    <xf numFmtId="41" fontId="7" fillId="0" borderId="0" xfId="1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41" fontId="7" fillId="0" borderId="0" xfId="1" applyFont="1" applyFill="1" applyAlignment="1">
      <alignment horizontal="center" vertical="center"/>
    </xf>
    <xf numFmtId="41" fontId="7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1" fontId="9" fillId="0" borderId="1" xfId="1" applyFont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1" fontId="9" fillId="0" borderId="8" xfId="1" applyFont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 shrinkToFit="1"/>
    </xf>
    <xf numFmtId="41" fontId="9" fillId="2" borderId="3" xfId="1" applyFont="1" applyFill="1" applyBorder="1" applyAlignment="1">
      <alignment horizontal="center" vertical="center" shrinkToFit="1"/>
    </xf>
    <xf numFmtId="41" fontId="9" fillId="0" borderId="8" xfId="1" applyFont="1" applyFill="1" applyBorder="1" applyAlignment="1">
      <alignment horizontal="center" vertical="center" shrinkToFit="1"/>
    </xf>
    <xf numFmtId="41" fontId="7" fillId="0" borderId="8" xfId="1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41" fontId="8" fillId="3" borderId="15" xfId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0" fillId="0" borderId="5" xfId="0" applyBorder="1" applyAlignment="1">
      <alignment shrinkToFit="1"/>
    </xf>
    <xf numFmtId="0" fontId="0" fillId="0" borderId="7" xfId="0" applyBorder="1" applyAlignment="1">
      <alignment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7" fillId="0" borderId="8" xfId="0" applyFont="1" applyFill="1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7" fillId="0" borderId="2" xfId="0" applyFont="1" applyFill="1" applyBorder="1" applyAlignment="1">
      <alignment horizontal="center" vertical="center" textRotation="255"/>
    </xf>
    <xf numFmtId="0" fontId="0" fillId="0" borderId="5" xfId="0" applyBorder="1"/>
    <xf numFmtId="0" fontId="0" fillId="0" borderId="7" xfId="0" applyBorder="1"/>
    <xf numFmtId="0" fontId="7" fillId="0" borderId="3" xfId="0" applyFont="1" applyFill="1" applyBorder="1" applyAlignment="1">
      <alignment horizontal="center" vertical="center"/>
    </xf>
    <xf numFmtId="0" fontId="0" fillId="0" borderId="3" xfId="0" applyBorder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8" xfId="0" applyFont="1" applyFill="1" applyBorder="1" applyAlignment="1">
      <alignment horizontal="center" vertical="center"/>
    </xf>
    <xf numFmtId="0" fontId="0" fillId="0" borderId="8" xfId="0" applyBorder="1"/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41" fontId="8" fillId="2" borderId="12" xfId="1" applyFont="1" applyFill="1" applyBorder="1" applyAlignment="1">
      <alignment horizontal="right" vertical="center" shrinkToFit="1"/>
    </xf>
    <xf numFmtId="41" fontId="7" fillId="2" borderId="12" xfId="1" applyFont="1" applyFill="1" applyBorder="1" applyAlignment="1">
      <alignment horizontal="right" vertical="center" shrinkToFit="1"/>
    </xf>
    <xf numFmtId="41" fontId="7" fillId="2" borderId="13" xfId="1" applyFont="1" applyFill="1" applyBorder="1" applyAlignment="1">
      <alignment horizontal="right" vertical="center" shrinkToFit="1"/>
    </xf>
    <xf numFmtId="41" fontId="8" fillId="0" borderId="1" xfId="1" applyFont="1" applyFill="1" applyBorder="1" applyAlignment="1">
      <alignment horizontal="right" vertical="center" shrinkToFit="1"/>
    </xf>
    <xf numFmtId="41" fontId="7" fillId="0" borderId="1" xfId="1" applyFont="1" applyFill="1" applyBorder="1" applyAlignment="1">
      <alignment vertical="center" shrinkToFit="1"/>
    </xf>
    <xf numFmtId="41" fontId="7" fillId="0" borderId="6" xfId="1" applyFont="1" applyFill="1" applyBorder="1" applyAlignment="1">
      <alignment vertical="center" shrinkToFit="1"/>
    </xf>
    <xf numFmtId="41" fontId="8" fillId="0" borderId="8" xfId="1" applyFont="1" applyFill="1" applyBorder="1" applyAlignment="1">
      <alignment horizontal="right" vertical="center" shrinkToFit="1"/>
    </xf>
    <xf numFmtId="41" fontId="7" fillId="0" borderId="8" xfId="1" applyFont="1" applyFill="1" applyBorder="1" applyAlignment="1">
      <alignment vertical="center" shrinkToFit="1"/>
    </xf>
    <xf numFmtId="41" fontId="7" fillId="0" borderId="9" xfId="1" applyFont="1" applyFill="1" applyBorder="1" applyAlignment="1">
      <alignment vertical="center" shrinkToFit="1"/>
    </xf>
    <xf numFmtId="41" fontId="8" fillId="2" borderId="3" xfId="1" applyFont="1" applyFill="1" applyBorder="1" applyAlignment="1">
      <alignment horizontal="right" vertical="center" shrinkToFit="1"/>
    </xf>
    <xf numFmtId="41" fontId="7" fillId="2" borderId="3" xfId="1" applyFont="1" applyFill="1" applyBorder="1" applyAlignment="1">
      <alignment horizontal="right" vertical="center" shrinkToFit="1"/>
    </xf>
    <xf numFmtId="41" fontId="7" fillId="2" borderId="3" xfId="1" applyFont="1" applyFill="1" applyBorder="1" applyAlignment="1">
      <alignment vertical="center" shrinkToFit="1"/>
    </xf>
    <xf numFmtId="41" fontId="7" fillId="2" borderId="4" xfId="1" applyFont="1" applyFill="1" applyBorder="1" applyAlignment="1">
      <alignment vertical="center" shrinkToFit="1"/>
    </xf>
    <xf numFmtId="41" fontId="7" fillId="0" borderId="1" xfId="1" applyFont="1" applyFill="1" applyBorder="1" applyAlignment="1">
      <alignment horizontal="right" vertical="center" shrinkToFit="1"/>
    </xf>
    <xf numFmtId="41" fontId="7" fillId="0" borderId="8" xfId="1" applyFont="1" applyFill="1" applyBorder="1" applyAlignment="1">
      <alignment horizontal="right" vertical="center" shrinkToFit="1"/>
    </xf>
  </cellXfs>
  <cellStyles count="6">
    <cellStyle name="백분율 2" xfId="2"/>
    <cellStyle name="백분율 3" xfId="3"/>
    <cellStyle name="쉼표 [0]" xfId="1" builtinId="6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6" sqref="T6"/>
    </sheetView>
  </sheetViews>
  <sheetFormatPr defaultRowHeight="16.5"/>
  <cols>
    <col min="1" max="1" width="2.88671875" style="1" customWidth="1"/>
    <col min="2" max="2" width="1.5546875" style="1" customWidth="1"/>
    <col min="3" max="3" width="5.77734375" style="1" customWidth="1"/>
    <col min="4" max="4" width="7.33203125" style="3" customWidth="1"/>
    <col min="5" max="8" width="7.33203125" style="1" customWidth="1"/>
    <col min="9" max="9" width="7.88671875" style="8" customWidth="1"/>
    <col min="10" max="13" width="7.33203125" style="1" customWidth="1"/>
    <col min="14" max="14" width="7.33203125" style="4" customWidth="1"/>
    <col min="15" max="16" width="7.33203125" style="1" customWidth="1"/>
    <col min="17" max="192" width="8.88671875" style="1"/>
    <col min="193" max="193" width="2.88671875" style="1" customWidth="1"/>
    <col min="194" max="194" width="1.5546875" style="1" customWidth="1"/>
    <col min="195" max="195" width="5.77734375" style="1" customWidth="1"/>
    <col min="196" max="200" width="7.33203125" style="1" customWidth="1"/>
    <col min="201" max="201" width="7.88671875" style="1" customWidth="1"/>
    <col min="202" max="208" width="7.33203125" style="1" customWidth="1"/>
    <col min="209" max="209" width="2.21875" style="1" customWidth="1"/>
    <col min="210" max="210" width="2.88671875" style="1" customWidth="1"/>
    <col min="211" max="211" width="1.5546875" style="1" customWidth="1"/>
    <col min="212" max="212" width="5.77734375" style="1" customWidth="1"/>
    <col min="213" max="225" width="7.33203125" style="1" customWidth="1"/>
    <col min="226" max="226" width="2.21875" style="1" customWidth="1"/>
    <col min="227" max="227" width="2.88671875" style="1" customWidth="1"/>
    <col min="228" max="228" width="1.5546875" style="1" customWidth="1"/>
    <col min="229" max="229" width="5.77734375" style="1" customWidth="1"/>
    <col min="230" max="242" width="7.33203125" style="1" customWidth="1"/>
    <col min="243" max="448" width="8.88671875" style="1"/>
    <col min="449" max="449" width="2.88671875" style="1" customWidth="1"/>
    <col min="450" max="450" width="1.5546875" style="1" customWidth="1"/>
    <col min="451" max="451" width="5.77734375" style="1" customWidth="1"/>
    <col min="452" max="456" width="7.33203125" style="1" customWidth="1"/>
    <col min="457" max="457" width="7.88671875" style="1" customWidth="1"/>
    <col min="458" max="464" width="7.33203125" style="1" customWidth="1"/>
    <col min="465" max="465" width="2.21875" style="1" customWidth="1"/>
    <col min="466" max="466" width="2.88671875" style="1" customWidth="1"/>
    <col min="467" max="467" width="1.5546875" style="1" customWidth="1"/>
    <col min="468" max="468" width="5.77734375" style="1" customWidth="1"/>
    <col min="469" max="481" width="7.33203125" style="1" customWidth="1"/>
    <col min="482" max="482" width="2.21875" style="1" customWidth="1"/>
    <col min="483" max="483" width="2.88671875" style="1" customWidth="1"/>
    <col min="484" max="484" width="1.5546875" style="1" customWidth="1"/>
    <col min="485" max="485" width="5.77734375" style="1" customWidth="1"/>
    <col min="486" max="498" width="7.33203125" style="1" customWidth="1"/>
    <col min="499" max="704" width="8.88671875" style="1"/>
    <col min="705" max="705" width="2.88671875" style="1" customWidth="1"/>
    <col min="706" max="706" width="1.5546875" style="1" customWidth="1"/>
    <col min="707" max="707" width="5.77734375" style="1" customWidth="1"/>
    <col min="708" max="712" width="7.33203125" style="1" customWidth="1"/>
    <col min="713" max="713" width="7.88671875" style="1" customWidth="1"/>
    <col min="714" max="720" width="7.33203125" style="1" customWidth="1"/>
    <col min="721" max="721" width="2.21875" style="1" customWidth="1"/>
    <col min="722" max="722" width="2.88671875" style="1" customWidth="1"/>
    <col min="723" max="723" width="1.5546875" style="1" customWidth="1"/>
    <col min="724" max="724" width="5.77734375" style="1" customWidth="1"/>
    <col min="725" max="737" width="7.33203125" style="1" customWidth="1"/>
    <col min="738" max="738" width="2.21875" style="1" customWidth="1"/>
    <col min="739" max="739" width="2.88671875" style="1" customWidth="1"/>
    <col min="740" max="740" width="1.5546875" style="1" customWidth="1"/>
    <col min="741" max="741" width="5.77734375" style="1" customWidth="1"/>
    <col min="742" max="754" width="7.33203125" style="1" customWidth="1"/>
    <col min="755" max="960" width="8.88671875" style="1"/>
    <col min="961" max="961" width="2.88671875" style="1" customWidth="1"/>
    <col min="962" max="962" width="1.5546875" style="1" customWidth="1"/>
    <col min="963" max="963" width="5.77734375" style="1" customWidth="1"/>
    <col min="964" max="968" width="7.33203125" style="1" customWidth="1"/>
    <col min="969" max="969" width="7.88671875" style="1" customWidth="1"/>
    <col min="970" max="976" width="7.33203125" style="1" customWidth="1"/>
    <col min="977" max="977" width="2.21875" style="1" customWidth="1"/>
    <col min="978" max="978" width="2.88671875" style="1" customWidth="1"/>
    <col min="979" max="979" width="1.5546875" style="1" customWidth="1"/>
    <col min="980" max="980" width="5.77734375" style="1" customWidth="1"/>
    <col min="981" max="993" width="7.33203125" style="1" customWidth="1"/>
    <col min="994" max="994" width="2.21875" style="1" customWidth="1"/>
    <col min="995" max="995" width="2.88671875" style="1" customWidth="1"/>
    <col min="996" max="996" width="1.5546875" style="1" customWidth="1"/>
    <col min="997" max="997" width="5.77734375" style="1" customWidth="1"/>
    <col min="998" max="1010" width="7.33203125" style="1" customWidth="1"/>
    <col min="1011" max="1216" width="8.88671875" style="1"/>
    <col min="1217" max="1217" width="2.88671875" style="1" customWidth="1"/>
    <col min="1218" max="1218" width="1.5546875" style="1" customWidth="1"/>
    <col min="1219" max="1219" width="5.77734375" style="1" customWidth="1"/>
    <col min="1220" max="1224" width="7.33203125" style="1" customWidth="1"/>
    <col min="1225" max="1225" width="7.88671875" style="1" customWidth="1"/>
    <col min="1226" max="1232" width="7.33203125" style="1" customWidth="1"/>
    <col min="1233" max="1233" width="2.21875" style="1" customWidth="1"/>
    <col min="1234" max="1234" width="2.88671875" style="1" customWidth="1"/>
    <col min="1235" max="1235" width="1.5546875" style="1" customWidth="1"/>
    <col min="1236" max="1236" width="5.77734375" style="1" customWidth="1"/>
    <col min="1237" max="1249" width="7.33203125" style="1" customWidth="1"/>
    <col min="1250" max="1250" width="2.21875" style="1" customWidth="1"/>
    <col min="1251" max="1251" width="2.88671875" style="1" customWidth="1"/>
    <col min="1252" max="1252" width="1.5546875" style="1" customWidth="1"/>
    <col min="1253" max="1253" width="5.77734375" style="1" customWidth="1"/>
    <col min="1254" max="1266" width="7.33203125" style="1" customWidth="1"/>
    <col min="1267" max="1472" width="8.88671875" style="1"/>
    <col min="1473" max="1473" width="2.88671875" style="1" customWidth="1"/>
    <col min="1474" max="1474" width="1.5546875" style="1" customWidth="1"/>
    <col min="1475" max="1475" width="5.77734375" style="1" customWidth="1"/>
    <col min="1476" max="1480" width="7.33203125" style="1" customWidth="1"/>
    <col min="1481" max="1481" width="7.88671875" style="1" customWidth="1"/>
    <col min="1482" max="1488" width="7.33203125" style="1" customWidth="1"/>
    <col min="1489" max="1489" width="2.21875" style="1" customWidth="1"/>
    <col min="1490" max="1490" width="2.88671875" style="1" customWidth="1"/>
    <col min="1491" max="1491" width="1.5546875" style="1" customWidth="1"/>
    <col min="1492" max="1492" width="5.77734375" style="1" customWidth="1"/>
    <col min="1493" max="1505" width="7.33203125" style="1" customWidth="1"/>
    <col min="1506" max="1506" width="2.21875" style="1" customWidth="1"/>
    <col min="1507" max="1507" width="2.88671875" style="1" customWidth="1"/>
    <col min="1508" max="1508" width="1.5546875" style="1" customWidth="1"/>
    <col min="1509" max="1509" width="5.77734375" style="1" customWidth="1"/>
    <col min="1510" max="1522" width="7.33203125" style="1" customWidth="1"/>
    <col min="1523" max="1728" width="8.88671875" style="1"/>
    <col min="1729" max="1729" width="2.88671875" style="1" customWidth="1"/>
    <col min="1730" max="1730" width="1.5546875" style="1" customWidth="1"/>
    <col min="1731" max="1731" width="5.77734375" style="1" customWidth="1"/>
    <col min="1732" max="1736" width="7.33203125" style="1" customWidth="1"/>
    <col min="1737" max="1737" width="7.88671875" style="1" customWidth="1"/>
    <col min="1738" max="1744" width="7.33203125" style="1" customWidth="1"/>
    <col min="1745" max="1745" width="2.21875" style="1" customWidth="1"/>
    <col min="1746" max="1746" width="2.88671875" style="1" customWidth="1"/>
    <col min="1747" max="1747" width="1.5546875" style="1" customWidth="1"/>
    <col min="1748" max="1748" width="5.77734375" style="1" customWidth="1"/>
    <col min="1749" max="1761" width="7.33203125" style="1" customWidth="1"/>
    <col min="1762" max="1762" width="2.21875" style="1" customWidth="1"/>
    <col min="1763" max="1763" width="2.88671875" style="1" customWidth="1"/>
    <col min="1764" max="1764" width="1.5546875" style="1" customWidth="1"/>
    <col min="1765" max="1765" width="5.77734375" style="1" customWidth="1"/>
    <col min="1766" max="1778" width="7.33203125" style="1" customWidth="1"/>
    <col min="1779" max="1984" width="8.88671875" style="1"/>
    <col min="1985" max="1985" width="2.88671875" style="1" customWidth="1"/>
    <col min="1986" max="1986" width="1.5546875" style="1" customWidth="1"/>
    <col min="1987" max="1987" width="5.77734375" style="1" customWidth="1"/>
    <col min="1988" max="1992" width="7.33203125" style="1" customWidth="1"/>
    <col min="1993" max="1993" width="7.88671875" style="1" customWidth="1"/>
    <col min="1994" max="2000" width="7.33203125" style="1" customWidth="1"/>
    <col min="2001" max="2001" width="2.21875" style="1" customWidth="1"/>
    <col min="2002" max="2002" width="2.88671875" style="1" customWidth="1"/>
    <col min="2003" max="2003" width="1.5546875" style="1" customWidth="1"/>
    <col min="2004" max="2004" width="5.77734375" style="1" customWidth="1"/>
    <col min="2005" max="2017" width="7.33203125" style="1" customWidth="1"/>
    <col min="2018" max="2018" width="2.21875" style="1" customWidth="1"/>
    <col min="2019" max="2019" width="2.88671875" style="1" customWidth="1"/>
    <col min="2020" max="2020" width="1.5546875" style="1" customWidth="1"/>
    <col min="2021" max="2021" width="5.77734375" style="1" customWidth="1"/>
    <col min="2022" max="2034" width="7.33203125" style="1" customWidth="1"/>
    <col min="2035" max="2240" width="8.88671875" style="1"/>
    <col min="2241" max="2241" width="2.88671875" style="1" customWidth="1"/>
    <col min="2242" max="2242" width="1.5546875" style="1" customWidth="1"/>
    <col min="2243" max="2243" width="5.77734375" style="1" customWidth="1"/>
    <col min="2244" max="2248" width="7.33203125" style="1" customWidth="1"/>
    <col min="2249" max="2249" width="7.88671875" style="1" customWidth="1"/>
    <col min="2250" max="2256" width="7.33203125" style="1" customWidth="1"/>
    <col min="2257" max="2257" width="2.21875" style="1" customWidth="1"/>
    <col min="2258" max="2258" width="2.88671875" style="1" customWidth="1"/>
    <col min="2259" max="2259" width="1.5546875" style="1" customWidth="1"/>
    <col min="2260" max="2260" width="5.77734375" style="1" customWidth="1"/>
    <col min="2261" max="2273" width="7.33203125" style="1" customWidth="1"/>
    <col min="2274" max="2274" width="2.21875" style="1" customWidth="1"/>
    <col min="2275" max="2275" width="2.88671875" style="1" customWidth="1"/>
    <col min="2276" max="2276" width="1.5546875" style="1" customWidth="1"/>
    <col min="2277" max="2277" width="5.77734375" style="1" customWidth="1"/>
    <col min="2278" max="2290" width="7.33203125" style="1" customWidth="1"/>
    <col min="2291" max="2496" width="8.88671875" style="1"/>
    <col min="2497" max="2497" width="2.88671875" style="1" customWidth="1"/>
    <col min="2498" max="2498" width="1.5546875" style="1" customWidth="1"/>
    <col min="2499" max="2499" width="5.77734375" style="1" customWidth="1"/>
    <col min="2500" max="2504" width="7.33203125" style="1" customWidth="1"/>
    <col min="2505" max="2505" width="7.88671875" style="1" customWidth="1"/>
    <col min="2506" max="2512" width="7.33203125" style="1" customWidth="1"/>
    <col min="2513" max="2513" width="2.21875" style="1" customWidth="1"/>
    <col min="2514" max="2514" width="2.88671875" style="1" customWidth="1"/>
    <col min="2515" max="2515" width="1.5546875" style="1" customWidth="1"/>
    <col min="2516" max="2516" width="5.77734375" style="1" customWidth="1"/>
    <col min="2517" max="2529" width="7.33203125" style="1" customWidth="1"/>
    <col min="2530" max="2530" width="2.21875" style="1" customWidth="1"/>
    <col min="2531" max="2531" width="2.88671875" style="1" customWidth="1"/>
    <col min="2532" max="2532" width="1.5546875" style="1" customWidth="1"/>
    <col min="2533" max="2533" width="5.77734375" style="1" customWidth="1"/>
    <col min="2534" max="2546" width="7.33203125" style="1" customWidth="1"/>
    <col min="2547" max="2752" width="8.88671875" style="1"/>
    <col min="2753" max="2753" width="2.88671875" style="1" customWidth="1"/>
    <col min="2754" max="2754" width="1.5546875" style="1" customWidth="1"/>
    <col min="2755" max="2755" width="5.77734375" style="1" customWidth="1"/>
    <col min="2756" max="2760" width="7.33203125" style="1" customWidth="1"/>
    <col min="2761" max="2761" width="7.88671875" style="1" customWidth="1"/>
    <col min="2762" max="2768" width="7.33203125" style="1" customWidth="1"/>
    <col min="2769" max="2769" width="2.21875" style="1" customWidth="1"/>
    <col min="2770" max="2770" width="2.88671875" style="1" customWidth="1"/>
    <col min="2771" max="2771" width="1.5546875" style="1" customWidth="1"/>
    <col min="2772" max="2772" width="5.77734375" style="1" customWidth="1"/>
    <col min="2773" max="2785" width="7.33203125" style="1" customWidth="1"/>
    <col min="2786" max="2786" width="2.21875" style="1" customWidth="1"/>
    <col min="2787" max="2787" width="2.88671875" style="1" customWidth="1"/>
    <col min="2788" max="2788" width="1.5546875" style="1" customWidth="1"/>
    <col min="2789" max="2789" width="5.77734375" style="1" customWidth="1"/>
    <col min="2790" max="2802" width="7.33203125" style="1" customWidth="1"/>
    <col min="2803" max="3008" width="8.88671875" style="1"/>
    <col min="3009" max="3009" width="2.88671875" style="1" customWidth="1"/>
    <col min="3010" max="3010" width="1.5546875" style="1" customWidth="1"/>
    <col min="3011" max="3011" width="5.77734375" style="1" customWidth="1"/>
    <col min="3012" max="3016" width="7.33203125" style="1" customWidth="1"/>
    <col min="3017" max="3017" width="7.88671875" style="1" customWidth="1"/>
    <col min="3018" max="3024" width="7.33203125" style="1" customWidth="1"/>
    <col min="3025" max="3025" width="2.21875" style="1" customWidth="1"/>
    <col min="3026" max="3026" width="2.88671875" style="1" customWidth="1"/>
    <col min="3027" max="3027" width="1.5546875" style="1" customWidth="1"/>
    <col min="3028" max="3028" width="5.77734375" style="1" customWidth="1"/>
    <col min="3029" max="3041" width="7.33203125" style="1" customWidth="1"/>
    <col min="3042" max="3042" width="2.21875" style="1" customWidth="1"/>
    <col min="3043" max="3043" width="2.88671875" style="1" customWidth="1"/>
    <col min="3044" max="3044" width="1.5546875" style="1" customWidth="1"/>
    <col min="3045" max="3045" width="5.77734375" style="1" customWidth="1"/>
    <col min="3046" max="3058" width="7.33203125" style="1" customWidth="1"/>
    <col min="3059" max="3264" width="8.88671875" style="1"/>
    <col min="3265" max="3265" width="2.88671875" style="1" customWidth="1"/>
    <col min="3266" max="3266" width="1.5546875" style="1" customWidth="1"/>
    <col min="3267" max="3267" width="5.77734375" style="1" customWidth="1"/>
    <col min="3268" max="3272" width="7.33203125" style="1" customWidth="1"/>
    <col min="3273" max="3273" width="7.88671875" style="1" customWidth="1"/>
    <col min="3274" max="3280" width="7.33203125" style="1" customWidth="1"/>
    <col min="3281" max="3281" width="2.21875" style="1" customWidth="1"/>
    <col min="3282" max="3282" width="2.88671875" style="1" customWidth="1"/>
    <col min="3283" max="3283" width="1.5546875" style="1" customWidth="1"/>
    <col min="3284" max="3284" width="5.77734375" style="1" customWidth="1"/>
    <col min="3285" max="3297" width="7.33203125" style="1" customWidth="1"/>
    <col min="3298" max="3298" width="2.21875" style="1" customWidth="1"/>
    <col min="3299" max="3299" width="2.88671875" style="1" customWidth="1"/>
    <col min="3300" max="3300" width="1.5546875" style="1" customWidth="1"/>
    <col min="3301" max="3301" width="5.77734375" style="1" customWidth="1"/>
    <col min="3302" max="3314" width="7.33203125" style="1" customWidth="1"/>
    <col min="3315" max="3520" width="8.88671875" style="1"/>
    <col min="3521" max="3521" width="2.88671875" style="1" customWidth="1"/>
    <col min="3522" max="3522" width="1.5546875" style="1" customWidth="1"/>
    <col min="3523" max="3523" width="5.77734375" style="1" customWidth="1"/>
    <col min="3524" max="3528" width="7.33203125" style="1" customWidth="1"/>
    <col min="3529" max="3529" width="7.88671875" style="1" customWidth="1"/>
    <col min="3530" max="3536" width="7.33203125" style="1" customWidth="1"/>
    <col min="3537" max="3537" width="2.21875" style="1" customWidth="1"/>
    <col min="3538" max="3538" width="2.88671875" style="1" customWidth="1"/>
    <col min="3539" max="3539" width="1.5546875" style="1" customWidth="1"/>
    <col min="3540" max="3540" width="5.77734375" style="1" customWidth="1"/>
    <col min="3541" max="3553" width="7.33203125" style="1" customWidth="1"/>
    <col min="3554" max="3554" width="2.21875" style="1" customWidth="1"/>
    <col min="3555" max="3555" width="2.88671875" style="1" customWidth="1"/>
    <col min="3556" max="3556" width="1.5546875" style="1" customWidth="1"/>
    <col min="3557" max="3557" width="5.77734375" style="1" customWidth="1"/>
    <col min="3558" max="3570" width="7.33203125" style="1" customWidth="1"/>
    <col min="3571" max="3776" width="8.88671875" style="1"/>
    <col min="3777" max="3777" width="2.88671875" style="1" customWidth="1"/>
    <col min="3778" max="3778" width="1.5546875" style="1" customWidth="1"/>
    <col min="3779" max="3779" width="5.77734375" style="1" customWidth="1"/>
    <col min="3780" max="3784" width="7.33203125" style="1" customWidth="1"/>
    <col min="3785" max="3785" width="7.88671875" style="1" customWidth="1"/>
    <col min="3786" max="3792" width="7.33203125" style="1" customWidth="1"/>
    <col min="3793" max="3793" width="2.21875" style="1" customWidth="1"/>
    <col min="3794" max="3794" width="2.88671875" style="1" customWidth="1"/>
    <col min="3795" max="3795" width="1.5546875" style="1" customWidth="1"/>
    <col min="3796" max="3796" width="5.77734375" style="1" customWidth="1"/>
    <col min="3797" max="3809" width="7.33203125" style="1" customWidth="1"/>
    <col min="3810" max="3810" width="2.21875" style="1" customWidth="1"/>
    <col min="3811" max="3811" width="2.88671875" style="1" customWidth="1"/>
    <col min="3812" max="3812" width="1.5546875" style="1" customWidth="1"/>
    <col min="3813" max="3813" width="5.77734375" style="1" customWidth="1"/>
    <col min="3814" max="3826" width="7.33203125" style="1" customWidth="1"/>
    <col min="3827" max="4032" width="8.88671875" style="1"/>
    <col min="4033" max="4033" width="2.88671875" style="1" customWidth="1"/>
    <col min="4034" max="4034" width="1.5546875" style="1" customWidth="1"/>
    <col min="4035" max="4035" width="5.77734375" style="1" customWidth="1"/>
    <col min="4036" max="4040" width="7.33203125" style="1" customWidth="1"/>
    <col min="4041" max="4041" width="7.88671875" style="1" customWidth="1"/>
    <col min="4042" max="4048" width="7.33203125" style="1" customWidth="1"/>
    <col min="4049" max="4049" width="2.21875" style="1" customWidth="1"/>
    <col min="4050" max="4050" width="2.88671875" style="1" customWidth="1"/>
    <col min="4051" max="4051" width="1.5546875" style="1" customWidth="1"/>
    <col min="4052" max="4052" width="5.77734375" style="1" customWidth="1"/>
    <col min="4053" max="4065" width="7.33203125" style="1" customWidth="1"/>
    <col min="4066" max="4066" width="2.21875" style="1" customWidth="1"/>
    <col min="4067" max="4067" width="2.88671875" style="1" customWidth="1"/>
    <col min="4068" max="4068" width="1.5546875" style="1" customWidth="1"/>
    <col min="4069" max="4069" width="5.77734375" style="1" customWidth="1"/>
    <col min="4070" max="4082" width="7.33203125" style="1" customWidth="1"/>
    <col min="4083" max="4288" width="8.88671875" style="1"/>
    <col min="4289" max="4289" width="2.88671875" style="1" customWidth="1"/>
    <col min="4290" max="4290" width="1.5546875" style="1" customWidth="1"/>
    <col min="4291" max="4291" width="5.77734375" style="1" customWidth="1"/>
    <col min="4292" max="4296" width="7.33203125" style="1" customWidth="1"/>
    <col min="4297" max="4297" width="7.88671875" style="1" customWidth="1"/>
    <col min="4298" max="4304" width="7.33203125" style="1" customWidth="1"/>
    <col min="4305" max="4305" width="2.21875" style="1" customWidth="1"/>
    <col min="4306" max="4306" width="2.88671875" style="1" customWidth="1"/>
    <col min="4307" max="4307" width="1.5546875" style="1" customWidth="1"/>
    <col min="4308" max="4308" width="5.77734375" style="1" customWidth="1"/>
    <col min="4309" max="4321" width="7.33203125" style="1" customWidth="1"/>
    <col min="4322" max="4322" width="2.21875" style="1" customWidth="1"/>
    <col min="4323" max="4323" width="2.88671875" style="1" customWidth="1"/>
    <col min="4324" max="4324" width="1.5546875" style="1" customWidth="1"/>
    <col min="4325" max="4325" width="5.77734375" style="1" customWidth="1"/>
    <col min="4326" max="4338" width="7.33203125" style="1" customWidth="1"/>
    <col min="4339" max="4544" width="8.88671875" style="1"/>
    <col min="4545" max="4545" width="2.88671875" style="1" customWidth="1"/>
    <col min="4546" max="4546" width="1.5546875" style="1" customWidth="1"/>
    <col min="4547" max="4547" width="5.77734375" style="1" customWidth="1"/>
    <col min="4548" max="4552" width="7.33203125" style="1" customWidth="1"/>
    <col min="4553" max="4553" width="7.88671875" style="1" customWidth="1"/>
    <col min="4554" max="4560" width="7.33203125" style="1" customWidth="1"/>
    <col min="4561" max="4561" width="2.21875" style="1" customWidth="1"/>
    <col min="4562" max="4562" width="2.88671875" style="1" customWidth="1"/>
    <col min="4563" max="4563" width="1.5546875" style="1" customWidth="1"/>
    <col min="4564" max="4564" width="5.77734375" style="1" customWidth="1"/>
    <col min="4565" max="4577" width="7.33203125" style="1" customWidth="1"/>
    <col min="4578" max="4578" width="2.21875" style="1" customWidth="1"/>
    <col min="4579" max="4579" width="2.88671875" style="1" customWidth="1"/>
    <col min="4580" max="4580" width="1.5546875" style="1" customWidth="1"/>
    <col min="4581" max="4581" width="5.77734375" style="1" customWidth="1"/>
    <col min="4582" max="4594" width="7.33203125" style="1" customWidth="1"/>
    <col min="4595" max="4800" width="8.88671875" style="1"/>
    <col min="4801" max="4801" width="2.88671875" style="1" customWidth="1"/>
    <col min="4802" max="4802" width="1.5546875" style="1" customWidth="1"/>
    <col min="4803" max="4803" width="5.77734375" style="1" customWidth="1"/>
    <col min="4804" max="4808" width="7.33203125" style="1" customWidth="1"/>
    <col min="4809" max="4809" width="7.88671875" style="1" customWidth="1"/>
    <col min="4810" max="4816" width="7.33203125" style="1" customWidth="1"/>
    <col min="4817" max="4817" width="2.21875" style="1" customWidth="1"/>
    <col min="4818" max="4818" width="2.88671875" style="1" customWidth="1"/>
    <col min="4819" max="4819" width="1.5546875" style="1" customWidth="1"/>
    <col min="4820" max="4820" width="5.77734375" style="1" customWidth="1"/>
    <col min="4821" max="4833" width="7.33203125" style="1" customWidth="1"/>
    <col min="4834" max="4834" width="2.21875" style="1" customWidth="1"/>
    <col min="4835" max="4835" width="2.88671875" style="1" customWidth="1"/>
    <col min="4836" max="4836" width="1.5546875" style="1" customWidth="1"/>
    <col min="4837" max="4837" width="5.77734375" style="1" customWidth="1"/>
    <col min="4838" max="4850" width="7.33203125" style="1" customWidth="1"/>
    <col min="4851" max="5056" width="8.88671875" style="1"/>
    <col min="5057" max="5057" width="2.88671875" style="1" customWidth="1"/>
    <col min="5058" max="5058" width="1.5546875" style="1" customWidth="1"/>
    <col min="5059" max="5059" width="5.77734375" style="1" customWidth="1"/>
    <col min="5060" max="5064" width="7.33203125" style="1" customWidth="1"/>
    <col min="5065" max="5065" width="7.88671875" style="1" customWidth="1"/>
    <col min="5066" max="5072" width="7.33203125" style="1" customWidth="1"/>
    <col min="5073" max="5073" width="2.21875" style="1" customWidth="1"/>
    <col min="5074" max="5074" width="2.88671875" style="1" customWidth="1"/>
    <col min="5075" max="5075" width="1.5546875" style="1" customWidth="1"/>
    <col min="5076" max="5076" width="5.77734375" style="1" customWidth="1"/>
    <col min="5077" max="5089" width="7.33203125" style="1" customWidth="1"/>
    <col min="5090" max="5090" width="2.21875" style="1" customWidth="1"/>
    <col min="5091" max="5091" width="2.88671875" style="1" customWidth="1"/>
    <col min="5092" max="5092" width="1.5546875" style="1" customWidth="1"/>
    <col min="5093" max="5093" width="5.77734375" style="1" customWidth="1"/>
    <col min="5094" max="5106" width="7.33203125" style="1" customWidth="1"/>
    <col min="5107" max="5312" width="8.88671875" style="1"/>
    <col min="5313" max="5313" width="2.88671875" style="1" customWidth="1"/>
    <col min="5314" max="5314" width="1.5546875" style="1" customWidth="1"/>
    <col min="5315" max="5315" width="5.77734375" style="1" customWidth="1"/>
    <col min="5316" max="5320" width="7.33203125" style="1" customWidth="1"/>
    <col min="5321" max="5321" width="7.88671875" style="1" customWidth="1"/>
    <col min="5322" max="5328" width="7.33203125" style="1" customWidth="1"/>
    <col min="5329" max="5329" width="2.21875" style="1" customWidth="1"/>
    <col min="5330" max="5330" width="2.88671875" style="1" customWidth="1"/>
    <col min="5331" max="5331" width="1.5546875" style="1" customWidth="1"/>
    <col min="5332" max="5332" width="5.77734375" style="1" customWidth="1"/>
    <col min="5333" max="5345" width="7.33203125" style="1" customWidth="1"/>
    <col min="5346" max="5346" width="2.21875" style="1" customWidth="1"/>
    <col min="5347" max="5347" width="2.88671875" style="1" customWidth="1"/>
    <col min="5348" max="5348" width="1.5546875" style="1" customWidth="1"/>
    <col min="5349" max="5349" width="5.77734375" style="1" customWidth="1"/>
    <col min="5350" max="5362" width="7.33203125" style="1" customWidth="1"/>
    <col min="5363" max="5568" width="8.88671875" style="1"/>
    <col min="5569" max="5569" width="2.88671875" style="1" customWidth="1"/>
    <col min="5570" max="5570" width="1.5546875" style="1" customWidth="1"/>
    <col min="5571" max="5571" width="5.77734375" style="1" customWidth="1"/>
    <col min="5572" max="5576" width="7.33203125" style="1" customWidth="1"/>
    <col min="5577" max="5577" width="7.88671875" style="1" customWidth="1"/>
    <col min="5578" max="5584" width="7.33203125" style="1" customWidth="1"/>
    <col min="5585" max="5585" width="2.21875" style="1" customWidth="1"/>
    <col min="5586" max="5586" width="2.88671875" style="1" customWidth="1"/>
    <col min="5587" max="5587" width="1.5546875" style="1" customWidth="1"/>
    <col min="5588" max="5588" width="5.77734375" style="1" customWidth="1"/>
    <col min="5589" max="5601" width="7.33203125" style="1" customWidth="1"/>
    <col min="5602" max="5602" width="2.21875" style="1" customWidth="1"/>
    <col min="5603" max="5603" width="2.88671875" style="1" customWidth="1"/>
    <col min="5604" max="5604" width="1.5546875" style="1" customWidth="1"/>
    <col min="5605" max="5605" width="5.77734375" style="1" customWidth="1"/>
    <col min="5606" max="5618" width="7.33203125" style="1" customWidth="1"/>
    <col min="5619" max="5824" width="8.88671875" style="1"/>
    <col min="5825" max="5825" width="2.88671875" style="1" customWidth="1"/>
    <col min="5826" max="5826" width="1.5546875" style="1" customWidth="1"/>
    <col min="5827" max="5827" width="5.77734375" style="1" customWidth="1"/>
    <col min="5828" max="5832" width="7.33203125" style="1" customWidth="1"/>
    <col min="5833" max="5833" width="7.88671875" style="1" customWidth="1"/>
    <col min="5834" max="5840" width="7.33203125" style="1" customWidth="1"/>
    <col min="5841" max="5841" width="2.21875" style="1" customWidth="1"/>
    <col min="5842" max="5842" width="2.88671875" style="1" customWidth="1"/>
    <col min="5843" max="5843" width="1.5546875" style="1" customWidth="1"/>
    <col min="5844" max="5844" width="5.77734375" style="1" customWidth="1"/>
    <col min="5845" max="5857" width="7.33203125" style="1" customWidth="1"/>
    <col min="5858" max="5858" width="2.21875" style="1" customWidth="1"/>
    <col min="5859" max="5859" width="2.88671875" style="1" customWidth="1"/>
    <col min="5860" max="5860" width="1.5546875" style="1" customWidth="1"/>
    <col min="5861" max="5861" width="5.77734375" style="1" customWidth="1"/>
    <col min="5862" max="5874" width="7.33203125" style="1" customWidth="1"/>
    <col min="5875" max="6080" width="8.88671875" style="1"/>
    <col min="6081" max="6081" width="2.88671875" style="1" customWidth="1"/>
    <col min="6082" max="6082" width="1.5546875" style="1" customWidth="1"/>
    <col min="6083" max="6083" width="5.77734375" style="1" customWidth="1"/>
    <col min="6084" max="6088" width="7.33203125" style="1" customWidth="1"/>
    <col min="6089" max="6089" width="7.88671875" style="1" customWidth="1"/>
    <col min="6090" max="6096" width="7.33203125" style="1" customWidth="1"/>
    <col min="6097" max="6097" width="2.21875" style="1" customWidth="1"/>
    <col min="6098" max="6098" width="2.88671875" style="1" customWidth="1"/>
    <col min="6099" max="6099" width="1.5546875" style="1" customWidth="1"/>
    <col min="6100" max="6100" width="5.77734375" style="1" customWidth="1"/>
    <col min="6101" max="6113" width="7.33203125" style="1" customWidth="1"/>
    <col min="6114" max="6114" width="2.21875" style="1" customWidth="1"/>
    <col min="6115" max="6115" width="2.88671875" style="1" customWidth="1"/>
    <col min="6116" max="6116" width="1.5546875" style="1" customWidth="1"/>
    <col min="6117" max="6117" width="5.77734375" style="1" customWidth="1"/>
    <col min="6118" max="6130" width="7.33203125" style="1" customWidth="1"/>
    <col min="6131" max="6336" width="8.88671875" style="1"/>
    <col min="6337" max="6337" width="2.88671875" style="1" customWidth="1"/>
    <col min="6338" max="6338" width="1.5546875" style="1" customWidth="1"/>
    <col min="6339" max="6339" width="5.77734375" style="1" customWidth="1"/>
    <col min="6340" max="6344" width="7.33203125" style="1" customWidth="1"/>
    <col min="6345" max="6345" width="7.88671875" style="1" customWidth="1"/>
    <col min="6346" max="6352" width="7.33203125" style="1" customWidth="1"/>
    <col min="6353" max="6353" width="2.21875" style="1" customWidth="1"/>
    <col min="6354" max="6354" width="2.88671875" style="1" customWidth="1"/>
    <col min="6355" max="6355" width="1.5546875" style="1" customWidth="1"/>
    <col min="6356" max="6356" width="5.77734375" style="1" customWidth="1"/>
    <col min="6357" max="6369" width="7.33203125" style="1" customWidth="1"/>
    <col min="6370" max="6370" width="2.21875" style="1" customWidth="1"/>
    <col min="6371" max="6371" width="2.88671875" style="1" customWidth="1"/>
    <col min="6372" max="6372" width="1.5546875" style="1" customWidth="1"/>
    <col min="6373" max="6373" width="5.77734375" style="1" customWidth="1"/>
    <col min="6374" max="6386" width="7.33203125" style="1" customWidth="1"/>
    <col min="6387" max="6592" width="8.88671875" style="1"/>
    <col min="6593" max="6593" width="2.88671875" style="1" customWidth="1"/>
    <col min="6594" max="6594" width="1.5546875" style="1" customWidth="1"/>
    <col min="6595" max="6595" width="5.77734375" style="1" customWidth="1"/>
    <col min="6596" max="6600" width="7.33203125" style="1" customWidth="1"/>
    <col min="6601" max="6601" width="7.88671875" style="1" customWidth="1"/>
    <col min="6602" max="6608" width="7.33203125" style="1" customWidth="1"/>
    <col min="6609" max="6609" width="2.21875" style="1" customWidth="1"/>
    <col min="6610" max="6610" width="2.88671875" style="1" customWidth="1"/>
    <col min="6611" max="6611" width="1.5546875" style="1" customWidth="1"/>
    <col min="6612" max="6612" width="5.77734375" style="1" customWidth="1"/>
    <col min="6613" max="6625" width="7.33203125" style="1" customWidth="1"/>
    <col min="6626" max="6626" width="2.21875" style="1" customWidth="1"/>
    <col min="6627" max="6627" width="2.88671875" style="1" customWidth="1"/>
    <col min="6628" max="6628" width="1.5546875" style="1" customWidth="1"/>
    <col min="6629" max="6629" width="5.77734375" style="1" customWidth="1"/>
    <col min="6630" max="6642" width="7.33203125" style="1" customWidth="1"/>
    <col min="6643" max="6848" width="8.88671875" style="1"/>
    <col min="6849" max="6849" width="2.88671875" style="1" customWidth="1"/>
    <col min="6850" max="6850" width="1.5546875" style="1" customWidth="1"/>
    <col min="6851" max="6851" width="5.77734375" style="1" customWidth="1"/>
    <col min="6852" max="6856" width="7.33203125" style="1" customWidth="1"/>
    <col min="6857" max="6857" width="7.88671875" style="1" customWidth="1"/>
    <col min="6858" max="6864" width="7.33203125" style="1" customWidth="1"/>
    <col min="6865" max="6865" width="2.21875" style="1" customWidth="1"/>
    <col min="6866" max="6866" width="2.88671875" style="1" customWidth="1"/>
    <col min="6867" max="6867" width="1.5546875" style="1" customWidth="1"/>
    <col min="6868" max="6868" width="5.77734375" style="1" customWidth="1"/>
    <col min="6869" max="6881" width="7.33203125" style="1" customWidth="1"/>
    <col min="6882" max="6882" width="2.21875" style="1" customWidth="1"/>
    <col min="6883" max="6883" width="2.88671875" style="1" customWidth="1"/>
    <col min="6884" max="6884" width="1.5546875" style="1" customWidth="1"/>
    <col min="6885" max="6885" width="5.77734375" style="1" customWidth="1"/>
    <col min="6886" max="6898" width="7.33203125" style="1" customWidth="1"/>
    <col min="6899" max="7104" width="8.88671875" style="1"/>
    <col min="7105" max="7105" width="2.88671875" style="1" customWidth="1"/>
    <col min="7106" max="7106" width="1.5546875" style="1" customWidth="1"/>
    <col min="7107" max="7107" width="5.77734375" style="1" customWidth="1"/>
    <col min="7108" max="7112" width="7.33203125" style="1" customWidth="1"/>
    <col min="7113" max="7113" width="7.88671875" style="1" customWidth="1"/>
    <col min="7114" max="7120" width="7.33203125" style="1" customWidth="1"/>
    <col min="7121" max="7121" width="2.21875" style="1" customWidth="1"/>
    <col min="7122" max="7122" width="2.88671875" style="1" customWidth="1"/>
    <col min="7123" max="7123" width="1.5546875" style="1" customWidth="1"/>
    <col min="7124" max="7124" width="5.77734375" style="1" customWidth="1"/>
    <col min="7125" max="7137" width="7.33203125" style="1" customWidth="1"/>
    <col min="7138" max="7138" width="2.21875" style="1" customWidth="1"/>
    <col min="7139" max="7139" width="2.88671875" style="1" customWidth="1"/>
    <col min="7140" max="7140" width="1.5546875" style="1" customWidth="1"/>
    <col min="7141" max="7141" width="5.77734375" style="1" customWidth="1"/>
    <col min="7142" max="7154" width="7.33203125" style="1" customWidth="1"/>
    <col min="7155" max="7360" width="8.88671875" style="1"/>
    <col min="7361" max="7361" width="2.88671875" style="1" customWidth="1"/>
    <col min="7362" max="7362" width="1.5546875" style="1" customWidth="1"/>
    <col min="7363" max="7363" width="5.77734375" style="1" customWidth="1"/>
    <col min="7364" max="7368" width="7.33203125" style="1" customWidth="1"/>
    <col min="7369" max="7369" width="7.88671875" style="1" customWidth="1"/>
    <col min="7370" max="7376" width="7.33203125" style="1" customWidth="1"/>
    <col min="7377" max="7377" width="2.21875" style="1" customWidth="1"/>
    <col min="7378" max="7378" width="2.88671875" style="1" customWidth="1"/>
    <col min="7379" max="7379" width="1.5546875" style="1" customWidth="1"/>
    <col min="7380" max="7380" width="5.77734375" style="1" customWidth="1"/>
    <col min="7381" max="7393" width="7.33203125" style="1" customWidth="1"/>
    <col min="7394" max="7394" width="2.21875" style="1" customWidth="1"/>
    <col min="7395" max="7395" width="2.88671875" style="1" customWidth="1"/>
    <col min="7396" max="7396" width="1.5546875" style="1" customWidth="1"/>
    <col min="7397" max="7397" width="5.77734375" style="1" customWidth="1"/>
    <col min="7398" max="7410" width="7.33203125" style="1" customWidth="1"/>
    <col min="7411" max="7616" width="8.88671875" style="1"/>
    <col min="7617" max="7617" width="2.88671875" style="1" customWidth="1"/>
    <col min="7618" max="7618" width="1.5546875" style="1" customWidth="1"/>
    <col min="7619" max="7619" width="5.77734375" style="1" customWidth="1"/>
    <col min="7620" max="7624" width="7.33203125" style="1" customWidth="1"/>
    <col min="7625" max="7625" width="7.88671875" style="1" customWidth="1"/>
    <col min="7626" max="7632" width="7.33203125" style="1" customWidth="1"/>
    <col min="7633" max="7633" width="2.21875" style="1" customWidth="1"/>
    <col min="7634" max="7634" width="2.88671875" style="1" customWidth="1"/>
    <col min="7635" max="7635" width="1.5546875" style="1" customWidth="1"/>
    <col min="7636" max="7636" width="5.77734375" style="1" customWidth="1"/>
    <col min="7637" max="7649" width="7.33203125" style="1" customWidth="1"/>
    <col min="7650" max="7650" width="2.21875" style="1" customWidth="1"/>
    <col min="7651" max="7651" width="2.88671875" style="1" customWidth="1"/>
    <col min="7652" max="7652" width="1.5546875" style="1" customWidth="1"/>
    <col min="7653" max="7653" width="5.77734375" style="1" customWidth="1"/>
    <col min="7654" max="7666" width="7.33203125" style="1" customWidth="1"/>
    <col min="7667" max="7872" width="8.88671875" style="1"/>
    <col min="7873" max="7873" width="2.88671875" style="1" customWidth="1"/>
    <col min="7874" max="7874" width="1.5546875" style="1" customWidth="1"/>
    <col min="7875" max="7875" width="5.77734375" style="1" customWidth="1"/>
    <col min="7876" max="7880" width="7.33203125" style="1" customWidth="1"/>
    <col min="7881" max="7881" width="7.88671875" style="1" customWidth="1"/>
    <col min="7882" max="7888" width="7.33203125" style="1" customWidth="1"/>
    <col min="7889" max="7889" width="2.21875" style="1" customWidth="1"/>
    <col min="7890" max="7890" width="2.88671875" style="1" customWidth="1"/>
    <col min="7891" max="7891" width="1.5546875" style="1" customWidth="1"/>
    <col min="7892" max="7892" width="5.77734375" style="1" customWidth="1"/>
    <col min="7893" max="7905" width="7.33203125" style="1" customWidth="1"/>
    <col min="7906" max="7906" width="2.21875" style="1" customWidth="1"/>
    <col min="7907" max="7907" width="2.88671875" style="1" customWidth="1"/>
    <col min="7908" max="7908" width="1.5546875" style="1" customWidth="1"/>
    <col min="7909" max="7909" width="5.77734375" style="1" customWidth="1"/>
    <col min="7910" max="7922" width="7.33203125" style="1" customWidth="1"/>
    <col min="7923" max="8128" width="8.88671875" style="1"/>
    <col min="8129" max="8129" width="2.88671875" style="1" customWidth="1"/>
    <col min="8130" max="8130" width="1.5546875" style="1" customWidth="1"/>
    <col min="8131" max="8131" width="5.77734375" style="1" customWidth="1"/>
    <col min="8132" max="8136" width="7.33203125" style="1" customWidth="1"/>
    <col min="8137" max="8137" width="7.88671875" style="1" customWidth="1"/>
    <col min="8138" max="8144" width="7.33203125" style="1" customWidth="1"/>
    <col min="8145" max="8145" width="2.21875" style="1" customWidth="1"/>
    <col min="8146" max="8146" width="2.88671875" style="1" customWidth="1"/>
    <col min="8147" max="8147" width="1.5546875" style="1" customWidth="1"/>
    <col min="8148" max="8148" width="5.77734375" style="1" customWidth="1"/>
    <col min="8149" max="8161" width="7.33203125" style="1" customWidth="1"/>
    <col min="8162" max="8162" width="2.21875" style="1" customWidth="1"/>
    <col min="8163" max="8163" width="2.88671875" style="1" customWidth="1"/>
    <col min="8164" max="8164" width="1.5546875" style="1" customWidth="1"/>
    <col min="8165" max="8165" width="5.77734375" style="1" customWidth="1"/>
    <col min="8166" max="8178" width="7.33203125" style="1" customWidth="1"/>
    <col min="8179" max="8384" width="8.88671875" style="1"/>
    <col min="8385" max="8385" width="2.88671875" style="1" customWidth="1"/>
    <col min="8386" max="8386" width="1.5546875" style="1" customWidth="1"/>
    <col min="8387" max="8387" width="5.77734375" style="1" customWidth="1"/>
    <col min="8388" max="8392" width="7.33203125" style="1" customWidth="1"/>
    <col min="8393" max="8393" width="7.88671875" style="1" customWidth="1"/>
    <col min="8394" max="8400" width="7.33203125" style="1" customWidth="1"/>
    <col min="8401" max="8401" width="2.21875" style="1" customWidth="1"/>
    <col min="8402" max="8402" width="2.88671875" style="1" customWidth="1"/>
    <col min="8403" max="8403" width="1.5546875" style="1" customWidth="1"/>
    <col min="8404" max="8404" width="5.77734375" style="1" customWidth="1"/>
    <col min="8405" max="8417" width="7.33203125" style="1" customWidth="1"/>
    <col min="8418" max="8418" width="2.21875" style="1" customWidth="1"/>
    <col min="8419" max="8419" width="2.88671875" style="1" customWidth="1"/>
    <col min="8420" max="8420" width="1.5546875" style="1" customWidth="1"/>
    <col min="8421" max="8421" width="5.77734375" style="1" customWidth="1"/>
    <col min="8422" max="8434" width="7.33203125" style="1" customWidth="1"/>
    <col min="8435" max="8640" width="8.88671875" style="1"/>
    <col min="8641" max="8641" width="2.88671875" style="1" customWidth="1"/>
    <col min="8642" max="8642" width="1.5546875" style="1" customWidth="1"/>
    <col min="8643" max="8643" width="5.77734375" style="1" customWidth="1"/>
    <col min="8644" max="8648" width="7.33203125" style="1" customWidth="1"/>
    <col min="8649" max="8649" width="7.88671875" style="1" customWidth="1"/>
    <col min="8650" max="8656" width="7.33203125" style="1" customWidth="1"/>
    <col min="8657" max="8657" width="2.21875" style="1" customWidth="1"/>
    <col min="8658" max="8658" width="2.88671875" style="1" customWidth="1"/>
    <col min="8659" max="8659" width="1.5546875" style="1" customWidth="1"/>
    <col min="8660" max="8660" width="5.77734375" style="1" customWidth="1"/>
    <col min="8661" max="8673" width="7.33203125" style="1" customWidth="1"/>
    <col min="8674" max="8674" width="2.21875" style="1" customWidth="1"/>
    <col min="8675" max="8675" width="2.88671875" style="1" customWidth="1"/>
    <col min="8676" max="8676" width="1.5546875" style="1" customWidth="1"/>
    <col min="8677" max="8677" width="5.77734375" style="1" customWidth="1"/>
    <col min="8678" max="8690" width="7.33203125" style="1" customWidth="1"/>
    <col min="8691" max="8896" width="8.88671875" style="1"/>
    <col min="8897" max="8897" width="2.88671875" style="1" customWidth="1"/>
    <col min="8898" max="8898" width="1.5546875" style="1" customWidth="1"/>
    <col min="8899" max="8899" width="5.77734375" style="1" customWidth="1"/>
    <col min="8900" max="8904" width="7.33203125" style="1" customWidth="1"/>
    <col min="8905" max="8905" width="7.88671875" style="1" customWidth="1"/>
    <col min="8906" max="8912" width="7.33203125" style="1" customWidth="1"/>
    <col min="8913" max="8913" width="2.21875" style="1" customWidth="1"/>
    <col min="8914" max="8914" width="2.88671875" style="1" customWidth="1"/>
    <col min="8915" max="8915" width="1.5546875" style="1" customWidth="1"/>
    <col min="8916" max="8916" width="5.77734375" style="1" customWidth="1"/>
    <col min="8917" max="8929" width="7.33203125" style="1" customWidth="1"/>
    <col min="8930" max="8930" width="2.21875" style="1" customWidth="1"/>
    <col min="8931" max="8931" width="2.88671875" style="1" customWidth="1"/>
    <col min="8932" max="8932" width="1.5546875" style="1" customWidth="1"/>
    <col min="8933" max="8933" width="5.77734375" style="1" customWidth="1"/>
    <col min="8934" max="8946" width="7.33203125" style="1" customWidth="1"/>
    <col min="8947" max="9152" width="8.88671875" style="1"/>
    <col min="9153" max="9153" width="2.88671875" style="1" customWidth="1"/>
    <col min="9154" max="9154" width="1.5546875" style="1" customWidth="1"/>
    <col min="9155" max="9155" width="5.77734375" style="1" customWidth="1"/>
    <col min="9156" max="9160" width="7.33203125" style="1" customWidth="1"/>
    <col min="9161" max="9161" width="7.88671875" style="1" customWidth="1"/>
    <col min="9162" max="9168" width="7.33203125" style="1" customWidth="1"/>
    <col min="9169" max="9169" width="2.21875" style="1" customWidth="1"/>
    <col min="9170" max="9170" width="2.88671875" style="1" customWidth="1"/>
    <col min="9171" max="9171" width="1.5546875" style="1" customWidth="1"/>
    <col min="9172" max="9172" width="5.77734375" style="1" customWidth="1"/>
    <col min="9173" max="9185" width="7.33203125" style="1" customWidth="1"/>
    <col min="9186" max="9186" width="2.21875" style="1" customWidth="1"/>
    <col min="9187" max="9187" width="2.88671875" style="1" customWidth="1"/>
    <col min="9188" max="9188" width="1.5546875" style="1" customWidth="1"/>
    <col min="9189" max="9189" width="5.77734375" style="1" customWidth="1"/>
    <col min="9190" max="9202" width="7.33203125" style="1" customWidth="1"/>
    <col min="9203" max="9408" width="8.88671875" style="1"/>
    <col min="9409" max="9409" width="2.88671875" style="1" customWidth="1"/>
    <col min="9410" max="9410" width="1.5546875" style="1" customWidth="1"/>
    <col min="9411" max="9411" width="5.77734375" style="1" customWidth="1"/>
    <col min="9412" max="9416" width="7.33203125" style="1" customWidth="1"/>
    <col min="9417" max="9417" width="7.88671875" style="1" customWidth="1"/>
    <col min="9418" max="9424" width="7.33203125" style="1" customWidth="1"/>
    <col min="9425" max="9425" width="2.21875" style="1" customWidth="1"/>
    <col min="9426" max="9426" width="2.88671875" style="1" customWidth="1"/>
    <col min="9427" max="9427" width="1.5546875" style="1" customWidth="1"/>
    <col min="9428" max="9428" width="5.77734375" style="1" customWidth="1"/>
    <col min="9429" max="9441" width="7.33203125" style="1" customWidth="1"/>
    <col min="9442" max="9442" width="2.21875" style="1" customWidth="1"/>
    <col min="9443" max="9443" width="2.88671875" style="1" customWidth="1"/>
    <col min="9444" max="9444" width="1.5546875" style="1" customWidth="1"/>
    <col min="9445" max="9445" width="5.77734375" style="1" customWidth="1"/>
    <col min="9446" max="9458" width="7.33203125" style="1" customWidth="1"/>
    <col min="9459" max="9664" width="8.88671875" style="1"/>
    <col min="9665" max="9665" width="2.88671875" style="1" customWidth="1"/>
    <col min="9666" max="9666" width="1.5546875" style="1" customWidth="1"/>
    <col min="9667" max="9667" width="5.77734375" style="1" customWidth="1"/>
    <col min="9668" max="9672" width="7.33203125" style="1" customWidth="1"/>
    <col min="9673" max="9673" width="7.88671875" style="1" customWidth="1"/>
    <col min="9674" max="9680" width="7.33203125" style="1" customWidth="1"/>
    <col min="9681" max="9681" width="2.21875" style="1" customWidth="1"/>
    <col min="9682" max="9682" width="2.88671875" style="1" customWidth="1"/>
    <col min="9683" max="9683" width="1.5546875" style="1" customWidth="1"/>
    <col min="9684" max="9684" width="5.77734375" style="1" customWidth="1"/>
    <col min="9685" max="9697" width="7.33203125" style="1" customWidth="1"/>
    <col min="9698" max="9698" width="2.21875" style="1" customWidth="1"/>
    <col min="9699" max="9699" width="2.88671875" style="1" customWidth="1"/>
    <col min="9700" max="9700" width="1.5546875" style="1" customWidth="1"/>
    <col min="9701" max="9701" width="5.77734375" style="1" customWidth="1"/>
    <col min="9702" max="9714" width="7.33203125" style="1" customWidth="1"/>
    <col min="9715" max="9920" width="8.88671875" style="1"/>
    <col min="9921" max="9921" width="2.88671875" style="1" customWidth="1"/>
    <col min="9922" max="9922" width="1.5546875" style="1" customWidth="1"/>
    <col min="9923" max="9923" width="5.77734375" style="1" customWidth="1"/>
    <col min="9924" max="9928" width="7.33203125" style="1" customWidth="1"/>
    <col min="9929" max="9929" width="7.88671875" style="1" customWidth="1"/>
    <col min="9930" max="9936" width="7.33203125" style="1" customWidth="1"/>
    <col min="9937" max="9937" width="2.21875" style="1" customWidth="1"/>
    <col min="9938" max="9938" width="2.88671875" style="1" customWidth="1"/>
    <col min="9939" max="9939" width="1.5546875" style="1" customWidth="1"/>
    <col min="9940" max="9940" width="5.77734375" style="1" customWidth="1"/>
    <col min="9941" max="9953" width="7.33203125" style="1" customWidth="1"/>
    <col min="9954" max="9954" width="2.21875" style="1" customWidth="1"/>
    <col min="9955" max="9955" width="2.88671875" style="1" customWidth="1"/>
    <col min="9956" max="9956" width="1.5546875" style="1" customWidth="1"/>
    <col min="9957" max="9957" width="5.77734375" style="1" customWidth="1"/>
    <col min="9958" max="9970" width="7.33203125" style="1" customWidth="1"/>
    <col min="9971" max="10176" width="8.88671875" style="1"/>
    <col min="10177" max="10177" width="2.88671875" style="1" customWidth="1"/>
    <col min="10178" max="10178" width="1.5546875" style="1" customWidth="1"/>
    <col min="10179" max="10179" width="5.77734375" style="1" customWidth="1"/>
    <col min="10180" max="10184" width="7.33203125" style="1" customWidth="1"/>
    <col min="10185" max="10185" width="7.88671875" style="1" customWidth="1"/>
    <col min="10186" max="10192" width="7.33203125" style="1" customWidth="1"/>
    <col min="10193" max="10193" width="2.21875" style="1" customWidth="1"/>
    <col min="10194" max="10194" width="2.88671875" style="1" customWidth="1"/>
    <col min="10195" max="10195" width="1.5546875" style="1" customWidth="1"/>
    <col min="10196" max="10196" width="5.77734375" style="1" customWidth="1"/>
    <col min="10197" max="10209" width="7.33203125" style="1" customWidth="1"/>
    <col min="10210" max="10210" width="2.21875" style="1" customWidth="1"/>
    <col min="10211" max="10211" width="2.88671875" style="1" customWidth="1"/>
    <col min="10212" max="10212" width="1.5546875" style="1" customWidth="1"/>
    <col min="10213" max="10213" width="5.77734375" style="1" customWidth="1"/>
    <col min="10214" max="10226" width="7.33203125" style="1" customWidth="1"/>
    <col min="10227" max="10432" width="8.88671875" style="1"/>
    <col min="10433" max="10433" width="2.88671875" style="1" customWidth="1"/>
    <col min="10434" max="10434" width="1.5546875" style="1" customWidth="1"/>
    <col min="10435" max="10435" width="5.77734375" style="1" customWidth="1"/>
    <col min="10436" max="10440" width="7.33203125" style="1" customWidth="1"/>
    <col min="10441" max="10441" width="7.88671875" style="1" customWidth="1"/>
    <col min="10442" max="10448" width="7.33203125" style="1" customWidth="1"/>
    <col min="10449" max="10449" width="2.21875" style="1" customWidth="1"/>
    <col min="10450" max="10450" width="2.88671875" style="1" customWidth="1"/>
    <col min="10451" max="10451" width="1.5546875" style="1" customWidth="1"/>
    <col min="10452" max="10452" width="5.77734375" style="1" customWidth="1"/>
    <col min="10453" max="10465" width="7.33203125" style="1" customWidth="1"/>
    <col min="10466" max="10466" width="2.21875" style="1" customWidth="1"/>
    <col min="10467" max="10467" width="2.88671875" style="1" customWidth="1"/>
    <col min="10468" max="10468" width="1.5546875" style="1" customWidth="1"/>
    <col min="10469" max="10469" width="5.77734375" style="1" customWidth="1"/>
    <col min="10470" max="10482" width="7.33203125" style="1" customWidth="1"/>
    <col min="10483" max="10688" width="8.88671875" style="1"/>
    <col min="10689" max="10689" width="2.88671875" style="1" customWidth="1"/>
    <col min="10690" max="10690" width="1.5546875" style="1" customWidth="1"/>
    <col min="10691" max="10691" width="5.77734375" style="1" customWidth="1"/>
    <col min="10692" max="10696" width="7.33203125" style="1" customWidth="1"/>
    <col min="10697" max="10697" width="7.88671875" style="1" customWidth="1"/>
    <col min="10698" max="10704" width="7.33203125" style="1" customWidth="1"/>
    <col min="10705" max="10705" width="2.21875" style="1" customWidth="1"/>
    <col min="10706" max="10706" width="2.88671875" style="1" customWidth="1"/>
    <col min="10707" max="10707" width="1.5546875" style="1" customWidth="1"/>
    <col min="10708" max="10708" width="5.77734375" style="1" customWidth="1"/>
    <col min="10709" max="10721" width="7.33203125" style="1" customWidth="1"/>
    <col min="10722" max="10722" width="2.21875" style="1" customWidth="1"/>
    <col min="10723" max="10723" width="2.88671875" style="1" customWidth="1"/>
    <col min="10724" max="10724" width="1.5546875" style="1" customWidth="1"/>
    <col min="10725" max="10725" width="5.77734375" style="1" customWidth="1"/>
    <col min="10726" max="10738" width="7.33203125" style="1" customWidth="1"/>
    <col min="10739" max="10944" width="8.88671875" style="1"/>
    <col min="10945" max="10945" width="2.88671875" style="1" customWidth="1"/>
    <col min="10946" max="10946" width="1.5546875" style="1" customWidth="1"/>
    <col min="10947" max="10947" width="5.77734375" style="1" customWidth="1"/>
    <col min="10948" max="10952" width="7.33203125" style="1" customWidth="1"/>
    <col min="10953" max="10953" width="7.88671875" style="1" customWidth="1"/>
    <col min="10954" max="10960" width="7.33203125" style="1" customWidth="1"/>
    <col min="10961" max="10961" width="2.21875" style="1" customWidth="1"/>
    <col min="10962" max="10962" width="2.88671875" style="1" customWidth="1"/>
    <col min="10963" max="10963" width="1.5546875" style="1" customWidth="1"/>
    <col min="10964" max="10964" width="5.77734375" style="1" customWidth="1"/>
    <col min="10965" max="10977" width="7.33203125" style="1" customWidth="1"/>
    <col min="10978" max="10978" width="2.21875" style="1" customWidth="1"/>
    <col min="10979" max="10979" width="2.88671875" style="1" customWidth="1"/>
    <col min="10980" max="10980" width="1.5546875" style="1" customWidth="1"/>
    <col min="10981" max="10981" width="5.77734375" style="1" customWidth="1"/>
    <col min="10982" max="10994" width="7.33203125" style="1" customWidth="1"/>
    <col min="10995" max="11200" width="8.88671875" style="1"/>
    <col min="11201" max="11201" width="2.88671875" style="1" customWidth="1"/>
    <col min="11202" max="11202" width="1.5546875" style="1" customWidth="1"/>
    <col min="11203" max="11203" width="5.77734375" style="1" customWidth="1"/>
    <col min="11204" max="11208" width="7.33203125" style="1" customWidth="1"/>
    <col min="11209" max="11209" width="7.88671875" style="1" customWidth="1"/>
    <col min="11210" max="11216" width="7.33203125" style="1" customWidth="1"/>
    <col min="11217" max="11217" width="2.21875" style="1" customWidth="1"/>
    <col min="11218" max="11218" width="2.88671875" style="1" customWidth="1"/>
    <col min="11219" max="11219" width="1.5546875" style="1" customWidth="1"/>
    <col min="11220" max="11220" width="5.77734375" style="1" customWidth="1"/>
    <col min="11221" max="11233" width="7.33203125" style="1" customWidth="1"/>
    <col min="11234" max="11234" width="2.21875" style="1" customWidth="1"/>
    <col min="11235" max="11235" width="2.88671875" style="1" customWidth="1"/>
    <col min="11236" max="11236" width="1.5546875" style="1" customWidth="1"/>
    <col min="11237" max="11237" width="5.77734375" style="1" customWidth="1"/>
    <col min="11238" max="11250" width="7.33203125" style="1" customWidth="1"/>
    <col min="11251" max="11456" width="8.88671875" style="1"/>
    <col min="11457" max="11457" width="2.88671875" style="1" customWidth="1"/>
    <col min="11458" max="11458" width="1.5546875" style="1" customWidth="1"/>
    <col min="11459" max="11459" width="5.77734375" style="1" customWidth="1"/>
    <col min="11460" max="11464" width="7.33203125" style="1" customWidth="1"/>
    <col min="11465" max="11465" width="7.88671875" style="1" customWidth="1"/>
    <col min="11466" max="11472" width="7.33203125" style="1" customWidth="1"/>
    <col min="11473" max="11473" width="2.21875" style="1" customWidth="1"/>
    <col min="11474" max="11474" width="2.88671875" style="1" customWidth="1"/>
    <col min="11475" max="11475" width="1.5546875" style="1" customWidth="1"/>
    <col min="11476" max="11476" width="5.77734375" style="1" customWidth="1"/>
    <col min="11477" max="11489" width="7.33203125" style="1" customWidth="1"/>
    <col min="11490" max="11490" width="2.21875" style="1" customWidth="1"/>
    <col min="11491" max="11491" width="2.88671875" style="1" customWidth="1"/>
    <col min="11492" max="11492" width="1.5546875" style="1" customWidth="1"/>
    <col min="11493" max="11493" width="5.77734375" style="1" customWidth="1"/>
    <col min="11494" max="11506" width="7.33203125" style="1" customWidth="1"/>
    <col min="11507" max="11712" width="8.88671875" style="1"/>
    <col min="11713" max="11713" width="2.88671875" style="1" customWidth="1"/>
    <col min="11714" max="11714" width="1.5546875" style="1" customWidth="1"/>
    <col min="11715" max="11715" width="5.77734375" style="1" customWidth="1"/>
    <col min="11716" max="11720" width="7.33203125" style="1" customWidth="1"/>
    <col min="11721" max="11721" width="7.88671875" style="1" customWidth="1"/>
    <col min="11722" max="11728" width="7.33203125" style="1" customWidth="1"/>
    <col min="11729" max="11729" width="2.21875" style="1" customWidth="1"/>
    <col min="11730" max="11730" width="2.88671875" style="1" customWidth="1"/>
    <col min="11731" max="11731" width="1.5546875" style="1" customWidth="1"/>
    <col min="11732" max="11732" width="5.77734375" style="1" customWidth="1"/>
    <col min="11733" max="11745" width="7.33203125" style="1" customWidth="1"/>
    <col min="11746" max="11746" width="2.21875" style="1" customWidth="1"/>
    <col min="11747" max="11747" width="2.88671875" style="1" customWidth="1"/>
    <col min="11748" max="11748" width="1.5546875" style="1" customWidth="1"/>
    <col min="11749" max="11749" width="5.77734375" style="1" customWidth="1"/>
    <col min="11750" max="11762" width="7.33203125" style="1" customWidth="1"/>
    <col min="11763" max="11968" width="8.88671875" style="1"/>
    <col min="11969" max="11969" width="2.88671875" style="1" customWidth="1"/>
    <col min="11970" max="11970" width="1.5546875" style="1" customWidth="1"/>
    <col min="11971" max="11971" width="5.77734375" style="1" customWidth="1"/>
    <col min="11972" max="11976" width="7.33203125" style="1" customWidth="1"/>
    <col min="11977" max="11977" width="7.88671875" style="1" customWidth="1"/>
    <col min="11978" max="11984" width="7.33203125" style="1" customWidth="1"/>
    <col min="11985" max="11985" width="2.21875" style="1" customWidth="1"/>
    <col min="11986" max="11986" width="2.88671875" style="1" customWidth="1"/>
    <col min="11987" max="11987" width="1.5546875" style="1" customWidth="1"/>
    <col min="11988" max="11988" width="5.77734375" style="1" customWidth="1"/>
    <col min="11989" max="12001" width="7.33203125" style="1" customWidth="1"/>
    <col min="12002" max="12002" width="2.21875" style="1" customWidth="1"/>
    <col min="12003" max="12003" width="2.88671875" style="1" customWidth="1"/>
    <col min="12004" max="12004" width="1.5546875" style="1" customWidth="1"/>
    <col min="12005" max="12005" width="5.77734375" style="1" customWidth="1"/>
    <col min="12006" max="12018" width="7.33203125" style="1" customWidth="1"/>
    <col min="12019" max="12224" width="8.88671875" style="1"/>
    <col min="12225" max="12225" width="2.88671875" style="1" customWidth="1"/>
    <col min="12226" max="12226" width="1.5546875" style="1" customWidth="1"/>
    <col min="12227" max="12227" width="5.77734375" style="1" customWidth="1"/>
    <col min="12228" max="12232" width="7.33203125" style="1" customWidth="1"/>
    <col min="12233" max="12233" width="7.88671875" style="1" customWidth="1"/>
    <col min="12234" max="12240" width="7.33203125" style="1" customWidth="1"/>
    <col min="12241" max="12241" width="2.21875" style="1" customWidth="1"/>
    <col min="12242" max="12242" width="2.88671875" style="1" customWidth="1"/>
    <col min="12243" max="12243" width="1.5546875" style="1" customWidth="1"/>
    <col min="12244" max="12244" width="5.77734375" style="1" customWidth="1"/>
    <col min="12245" max="12257" width="7.33203125" style="1" customWidth="1"/>
    <col min="12258" max="12258" width="2.21875" style="1" customWidth="1"/>
    <col min="12259" max="12259" width="2.88671875" style="1" customWidth="1"/>
    <col min="12260" max="12260" width="1.5546875" style="1" customWidth="1"/>
    <col min="12261" max="12261" width="5.77734375" style="1" customWidth="1"/>
    <col min="12262" max="12274" width="7.33203125" style="1" customWidth="1"/>
    <col min="12275" max="12480" width="8.88671875" style="1"/>
    <col min="12481" max="12481" width="2.88671875" style="1" customWidth="1"/>
    <col min="12482" max="12482" width="1.5546875" style="1" customWidth="1"/>
    <col min="12483" max="12483" width="5.77734375" style="1" customWidth="1"/>
    <col min="12484" max="12488" width="7.33203125" style="1" customWidth="1"/>
    <col min="12489" max="12489" width="7.88671875" style="1" customWidth="1"/>
    <col min="12490" max="12496" width="7.33203125" style="1" customWidth="1"/>
    <col min="12497" max="12497" width="2.21875" style="1" customWidth="1"/>
    <col min="12498" max="12498" width="2.88671875" style="1" customWidth="1"/>
    <col min="12499" max="12499" width="1.5546875" style="1" customWidth="1"/>
    <col min="12500" max="12500" width="5.77734375" style="1" customWidth="1"/>
    <col min="12501" max="12513" width="7.33203125" style="1" customWidth="1"/>
    <col min="12514" max="12514" width="2.21875" style="1" customWidth="1"/>
    <col min="12515" max="12515" width="2.88671875" style="1" customWidth="1"/>
    <col min="12516" max="12516" width="1.5546875" style="1" customWidth="1"/>
    <col min="12517" max="12517" width="5.77734375" style="1" customWidth="1"/>
    <col min="12518" max="12530" width="7.33203125" style="1" customWidth="1"/>
    <col min="12531" max="12736" width="8.88671875" style="1"/>
    <col min="12737" max="12737" width="2.88671875" style="1" customWidth="1"/>
    <col min="12738" max="12738" width="1.5546875" style="1" customWidth="1"/>
    <col min="12739" max="12739" width="5.77734375" style="1" customWidth="1"/>
    <col min="12740" max="12744" width="7.33203125" style="1" customWidth="1"/>
    <col min="12745" max="12745" width="7.88671875" style="1" customWidth="1"/>
    <col min="12746" max="12752" width="7.33203125" style="1" customWidth="1"/>
    <col min="12753" max="12753" width="2.21875" style="1" customWidth="1"/>
    <col min="12754" max="12754" width="2.88671875" style="1" customWidth="1"/>
    <col min="12755" max="12755" width="1.5546875" style="1" customWidth="1"/>
    <col min="12756" max="12756" width="5.77734375" style="1" customWidth="1"/>
    <col min="12757" max="12769" width="7.33203125" style="1" customWidth="1"/>
    <col min="12770" max="12770" width="2.21875" style="1" customWidth="1"/>
    <col min="12771" max="12771" width="2.88671875" style="1" customWidth="1"/>
    <col min="12772" max="12772" width="1.5546875" style="1" customWidth="1"/>
    <col min="12773" max="12773" width="5.77734375" style="1" customWidth="1"/>
    <col min="12774" max="12786" width="7.33203125" style="1" customWidth="1"/>
    <col min="12787" max="12992" width="8.88671875" style="1"/>
    <col min="12993" max="12993" width="2.88671875" style="1" customWidth="1"/>
    <col min="12994" max="12994" width="1.5546875" style="1" customWidth="1"/>
    <col min="12995" max="12995" width="5.77734375" style="1" customWidth="1"/>
    <col min="12996" max="13000" width="7.33203125" style="1" customWidth="1"/>
    <col min="13001" max="13001" width="7.88671875" style="1" customWidth="1"/>
    <col min="13002" max="13008" width="7.33203125" style="1" customWidth="1"/>
    <col min="13009" max="13009" width="2.21875" style="1" customWidth="1"/>
    <col min="13010" max="13010" width="2.88671875" style="1" customWidth="1"/>
    <col min="13011" max="13011" width="1.5546875" style="1" customWidth="1"/>
    <col min="13012" max="13012" width="5.77734375" style="1" customWidth="1"/>
    <col min="13013" max="13025" width="7.33203125" style="1" customWidth="1"/>
    <col min="13026" max="13026" width="2.21875" style="1" customWidth="1"/>
    <col min="13027" max="13027" width="2.88671875" style="1" customWidth="1"/>
    <col min="13028" max="13028" width="1.5546875" style="1" customWidth="1"/>
    <col min="13029" max="13029" width="5.77734375" style="1" customWidth="1"/>
    <col min="13030" max="13042" width="7.33203125" style="1" customWidth="1"/>
    <col min="13043" max="13248" width="8.88671875" style="1"/>
    <col min="13249" max="13249" width="2.88671875" style="1" customWidth="1"/>
    <col min="13250" max="13250" width="1.5546875" style="1" customWidth="1"/>
    <col min="13251" max="13251" width="5.77734375" style="1" customWidth="1"/>
    <col min="13252" max="13256" width="7.33203125" style="1" customWidth="1"/>
    <col min="13257" max="13257" width="7.88671875" style="1" customWidth="1"/>
    <col min="13258" max="13264" width="7.33203125" style="1" customWidth="1"/>
    <col min="13265" max="13265" width="2.21875" style="1" customWidth="1"/>
    <col min="13266" max="13266" width="2.88671875" style="1" customWidth="1"/>
    <col min="13267" max="13267" width="1.5546875" style="1" customWidth="1"/>
    <col min="13268" max="13268" width="5.77734375" style="1" customWidth="1"/>
    <col min="13269" max="13281" width="7.33203125" style="1" customWidth="1"/>
    <col min="13282" max="13282" width="2.21875" style="1" customWidth="1"/>
    <col min="13283" max="13283" width="2.88671875" style="1" customWidth="1"/>
    <col min="13284" max="13284" width="1.5546875" style="1" customWidth="1"/>
    <col min="13285" max="13285" width="5.77734375" style="1" customWidth="1"/>
    <col min="13286" max="13298" width="7.33203125" style="1" customWidth="1"/>
    <col min="13299" max="13504" width="8.88671875" style="1"/>
    <col min="13505" max="13505" width="2.88671875" style="1" customWidth="1"/>
    <col min="13506" max="13506" width="1.5546875" style="1" customWidth="1"/>
    <col min="13507" max="13507" width="5.77734375" style="1" customWidth="1"/>
    <col min="13508" max="13512" width="7.33203125" style="1" customWidth="1"/>
    <col min="13513" max="13513" width="7.88671875" style="1" customWidth="1"/>
    <col min="13514" max="13520" width="7.33203125" style="1" customWidth="1"/>
    <col min="13521" max="13521" width="2.21875" style="1" customWidth="1"/>
    <col min="13522" max="13522" width="2.88671875" style="1" customWidth="1"/>
    <col min="13523" max="13523" width="1.5546875" style="1" customWidth="1"/>
    <col min="13524" max="13524" width="5.77734375" style="1" customWidth="1"/>
    <col min="13525" max="13537" width="7.33203125" style="1" customWidth="1"/>
    <col min="13538" max="13538" width="2.21875" style="1" customWidth="1"/>
    <col min="13539" max="13539" width="2.88671875" style="1" customWidth="1"/>
    <col min="13540" max="13540" width="1.5546875" style="1" customWidth="1"/>
    <col min="13541" max="13541" width="5.77734375" style="1" customWidth="1"/>
    <col min="13542" max="13554" width="7.33203125" style="1" customWidth="1"/>
    <col min="13555" max="13760" width="8.88671875" style="1"/>
    <col min="13761" max="13761" width="2.88671875" style="1" customWidth="1"/>
    <col min="13762" max="13762" width="1.5546875" style="1" customWidth="1"/>
    <col min="13763" max="13763" width="5.77734375" style="1" customWidth="1"/>
    <col min="13764" max="13768" width="7.33203125" style="1" customWidth="1"/>
    <col min="13769" max="13769" width="7.88671875" style="1" customWidth="1"/>
    <col min="13770" max="13776" width="7.33203125" style="1" customWidth="1"/>
    <col min="13777" max="13777" width="2.21875" style="1" customWidth="1"/>
    <col min="13778" max="13778" width="2.88671875" style="1" customWidth="1"/>
    <col min="13779" max="13779" width="1.5546875" style="1" customWidth="1"/>
    <col min="13780" max="13780" width="5.77734375" style="1" customWidth="1"/>
    <col min="13781" max="13793" width="7.33203125" style="1" customWidth="1"/>
    <col min="13794" max="13794" width="2.21875" style="1" customWidth="1"/>
    <col min="13795" max="13795" width="2.88671875" style="1" customWidth="1"/>
    <col min="13796" max="13796" width="1.5546875" style="1" customWidth="1"/>
    <col min="13797" max="13797" width="5.77734375" style="1" customWidth="1"/>
    <col min="13798" max="13810" width="7.33203125" style="1" customWidth="1"/>
    <col min="13811" max="14016" width="8.88671875" style="1"/>
    <col min="14017" max="14017" width="2.88671875" style="1" customWidth="1"/>
    <col min="14018" max="14018" width="1.5546875" style="1" customWidth="1"/>
    <col min="14019" max="14019" width="5.77734375" style="1" customWidth="1"/>
    <col min="14020" max="14024" width="7.33203125" style="1" customWidth="1"/>
    <col min="14025" max="14025" width="7.88671875" style="1" customWidth="1"/>
    <col min="14026" max="14032" width="7.33203125" style="1" customWidth="1"/>
    <col min="14033" max="14033" width="2.21875" style="1" customWidth="1"/>
    <col min="14034" max="14034" width="2.88671875" style="1" customWidth="1"/>
    <col min="14035" max="14035" width="1.5546875" style="1" customWidth="1"/>
    <col min="14036" max="14036" width="5.77734375" style="1" customWidth="1"/>
    <col min="14037" max="14049" width="7.33203125" style="1" customWidth="1"/>
    <col min="14050" max="14050" width="2.21875" style="1" customWidth="1"/>
    <col min="14051" max="14051" width="2.88671875" style="1" customWidth="1"/>
    <col min="14052" max="14052" width="1.5546875" style="1" customWidth="1"/>
    <col min="14053" max="14053" width="5.77734375" style="1" customWidth="1"/>
    <col min="14054" max="14066" width="7.33203125" style="1" customWidth="1"/>
    <col min="14067" max="14272" width="8.88671875" style="1"/>
    <col min="14273" max="14273" width="2.88671875" style="1" customWidth="1"/>
    <col min="14274" max="14274" width="1.5546875" style="1" customWidth="1"/>
    <col min="14275" max="14275" width="5.77734375" style="1" customWidth="1"/>
    <col min="14276" max="14280" width="7.33203125" style="1" customWidth="1"/>
    <col min="14281" max="14281" width="7.88671875" style="1" customWidth="1"/>
    <col min="14282" max="14288" width="7.33203125" style="1" customWidth="1"/>
    <col min="14289" max="14289" width="2.21875" style="1" customWidth="1"/>
    <col min="14290" max="14290" width="2.88671875" style="1" customWidth="1"/>
    <col min="14291" max="14291" width="1.5546875" style="1" customWidth="1"/>
    <col min="14292" max="14292" width="5.77734375" style="1" customWidth="1"/>
    <col min="14293" max="14305" width="7.33203125" style="1" customWidth="1"/>
    <col min="14306" max="14306" width="2.21875" style="1" customWidth="1"/>
    <col min="14307" max="14307" width="2.88671875" style="1" customWidth="1"/>
    <col min="14308" max="14308" width="1.5546875" style="1" customWidth="1"/>
    <col min="14309" max="14309" width="5.77734375" style="1" customWidth="1"/>
    <col min="14310" max="14322" width="7.33203125" style="1" customWidth="1"/>
    <col min="14323" max="14528" width="8.88671875" style="1"/>
    <col min="14529" max="14529" width="2.88671875" style="1" customWidth="1"/>
    <col min="14530" max="14530" width="1.5546875" style="1" customWidth="1"/>
    <col min="14531" max="14531" width="5.77734375" style="1" customWidth="1"/>
    <col min="14532" max="14536" width="7.33203125" style="1" customWidth="1"/>
    <col min="14537" max="14537" width="7.88671875" style="1" customWidth="1"/>
    <col min="14538" max="14544" width="7.33203125" style="1" customWidth="1"/>
    <col min="14545" max="14545" width="2.21875" style="1" customWidth="1"/>
    <col min="14546" max="14546" width="2.88671875" style="1" customWidth="1"/>
    <col min="14547" max="14547" width="1.5546875" style="1" customWidth="1"/>
    <col min="14548" max="14548" width="5.77734375" style="1" customWidth="1"/>
    <col min="14549" max="14561" width="7.33203125" style="1" customWidth="1"/>
    <col min="14562" max="14562" width="2.21875" style="1" customWidth="1"/>
    <col min="14563" max="14563" width="2.88671875" style="1" customWidth="1"/>
    <col min="14564" max="14564" width="1.5546875" style="1" customWidth="1"/>
    <col min="14565" max="14565" width="5.77734375" style="1" customWidth="1"/>
    <col min="14566" max="14578" width="7.33203125" style="1" customWidth="1"/>
    <col min="14579" max="14784" width="8.88671875" style="1"/>
    <col min="14785" max="14785" width="2.88671875" style="1" customWidth="1"/>
    <col min="14786" max="14786" width="1.5546875" style="1" customWidth="1"/>
    <col min="14787" max="14787" width="5.77734375" style="1" customWidth="1"/>
    <col min="14788" max="14792" width="7.33203125" style="1" customWidth="1"/>
    <col min="14793" max="14793" width="7.88671875" style="1" customWidth="1"/>
    <col min="14794" max="14800" width="7.33203125" style="1" customWidth="1"/>
    <col min="14801" max="14801" width="2.21875" style="1" customWidth="1"/>
    <col min="14802" max="14802" width="2.88671875" style="1" customWidth="1"/>
    <col min="14803" max="14803" width="1.5546875" style="1" customWidth="1"/>
    <col min="14804" max="14804" width="5.77734375" style="1" customWidth="1"/>
    <col min="14805" max="14817" width="7.33203125" style="1" customWidth="1"/>
    <col min="14818" max="14818" width="2.21875" style="1" customWidth="1"/>
    <col min="14819" max="14819" width="2.88671875" style="1" customWidth="1"/>
    <col min="14820" max="14820" width="1.5546875" style="1" customWidth="1"/>
    <col min="14821" max="14821" width="5.77734375" style="1" customWidth="1"/>
    <col min="14822" max="14834" width="7.33203125" style="1" customWidth="1"/>
    <col min="14835" max="15040" width="8.88671875" style="1"/>
    <col min="15041" max="15041" width="2.88671875" style="1" customWidth="1"/>
    <col min="15042" max="15042" width="1.5546875" style="1" customWidth="1"/>
    <col min="15043" max="15043" width="5.77734375" style="1" customWidth="1"/>
    <col min="15044" max="15048" width="7.33203125" style="1" customWidth="1"/>
    <col min="15049" max="15049" width="7.88671875" style="1" customWidth="1"/>
    <col min="15050" max="15056" width="7.33203125" style="1" customWidth="1"/>
    <col min="15057" max="15057" width="2.21875" style="1" customWidth="1"/>
    <col min="15058" max="15058" width="2.88671875" style="1" customWidth="1"/>
    <col min="15059" max="15059" width="1.5546875" style="1" customWidth="1"/>
    <col min="15060" max="15060" width="5.77734375" style="1" customWidth="1"/>
    <col min="15061" max="15073" width="7.33203125" style="1" customWidth="1"/>
    <col min="15074" max="15074" width="2.21875" style="1" customWidth="1"/>
    <col min="15075" max="15075" width="2.88671875" style="1" customWidth="1"/>
    <col min="15076" max="15076" width="1.5546875" style="1" customWidth="1"/>
    <col min="15077" max="15077" width="5.77734375" style="1" customWidth="1"/>
    <col min="15078" max="15090" width="7.33203125" style="1" customWidth="1"/>
    <col min="15091" max="15296" width="8.88671875" style="1"/>
    <col min="15297" max="15297" width="2.88671875" style="1" customWidth="1"/>
    <col min="15298" max="15298" width="1.5546875" style="1" customWidth="1"/>
    <col min="15299" max="15299" width="5.77734375" style="1" customWidth="1"/>
    <col min="15300" max="15304" width="7.33203125" style="1" customWidth="1"/>
    <col min="15305" max="15305" width="7.88671875" style="1" customWidth="1"/>
    <col min="15306" max="15312" width="7.33203125" style="1" customWidth="1"/>
    <col min="15313" max="15313" width="2.21875" style="1" customWidth="1"/>
    <col min="15314" max="15314" width="2.88671875" style="1" customWidth="1"/>
    <col min="15315" max="15315" width="1.5546875" style="1" customWidth="1"/>
    <col min="15316" max="15316" width="5.77734375" style="1" customWidth="1"/>
    <col min="15317" max="15329" width="7.33203125" style="1" customWidth="1"/>
    <col min="15330" max="15330" width="2.21875" style="1" customWidth="1"/>
    <col min="15331" max="15331" width="2.88671875" style="1" customWidth="1"/>
    <col min="15332" max="15332" width="1.5546875" style="1" customWidth="1"/>
    <col min="15333" max="15333" width="5.77734375" style="1" customWidth="1"/>
    <col min="15334" max="15346" width="7.33203125" style="1" customWidth="1"/>
    <col min="15347" max="15552" width="8.88671875" style="1"/>
    <col min="15553" max="15553" width="2.88671875" style="1" customWidth="1"/>
    <col min="15554" max="15554" width="1.5546875" style="1" customWidth="1"/>
    <col min="15555" max="15555" width="5.77734375" style="1" customWidth="1"/>
    <col min="15556" max="15560" width="7.33203125" style="1" customWidth="1"/>
    <col min="15561" max="15561" width="7.88671875" style="1" customWidth="1"/>
    <col min="15562" max="15568" width="7.33203125" style="1" customWidth="1"/>
    <col min="15569" max="15569" width="2.21875" style="1" customWidth="1"/>
    <col min="15570" max="15570" width="2.88671875" style="1" customWidth="1"/>
    <col min="15571" max="15571" width="1.5546875" style="1" customWidth="1"/>
    <col min="15572" max="15572" width="5.77734375" style="1" customWidth="1"/>
    <col min="15573" max="15585" width="7.33203125" style="1" customWidth="1"/>
    <col min="15586" max="15586" width="2.21875" style="1" customWidth="1"/>
    <col min="15587" max="15587" width="2.88671875" style="1" customWidth="1"/>
    <col min="15588" max="15588" width="1.5546875" style="1" customWidth="1"/>
    <col min="15589" max="15589" width="5.77734375" style="1" customWidth="1"/>
    <col min="15590" max="15602" width="7.33203125" style="1" customWidth="1"/>
    <col min="15603" max="15808" width="8.88671875" style="1"/>
    <col min="15809" max="15809" width="2.88671875" style="1" customWidth="1"/>
    <col min="15810" max="15810" width="1.5546875" style="1" customWidth="1"/>
    <col min="15811" max="15811" width="5.77734375" style="1" customWidth="1"/>
    <col min="15812" max="15816" width="7.33203125" style="1" customWidth="1"/>
    <col min="15817" max="15817" width="7.88671875" style="1" customWidth="1"/>
    <col min="15818" max="15824" width="7.33203125" style="1" customWidth="1"/>
    <col min="15825" max="15825" width="2.21875" style="1" customWidth="1"/>
    <col min="15826" max="15826" width="2.88671875" style="1" customWidth="1"/>
    <col min="15827" max="15827" width="1.5546875" style="1" customWidth="1"/>
    <col min="15828" max="15828" width="5.77734375" style="1" customWidth="1"/>
    <col min="15829" max="15841" width="7.33203125" style="1" customWidth="1"/>
    <col min="15842" max="15842" width="2.21875" style="1" customWidth="1"/>
    <col min="15843" max="15843" width="2.88671875" style="1" customWidth="1"/>
    <col min="15844" max="15844" width="1.5546875" style="1" customWidth="1"/>
    <col min="15845" max="15845" width="5.77734375" style="1" customWidth="1"/>
    <col min="15846" max="15858" width="7.33203125" style="1" customWidth="1"/>
    <col min="15859" max="16064" width="8.88671875" style="1"/>
    <col min="16065" max="16065" width="2.88671875" style="1" customWidth="1"/>
    <col min="16066" max="16066" width="1.5546875" style="1" customWidth="1"/>
    <col min="16067" max="16067" width="5.77734375" style="1" customWidth="1"/>
    <col min="16068" max="16072" width="7.33203125" style="1" customWidth="1"/>
    <col min="16073" max="16073" width="7.88671875" style="1" customWidth="1"/>
    <col min="16074" max="16080" width="7.33203125" style="1" customWidth="1"/>
    <col min="16081" max="16081" width="2.21875" style="1" customWidth="1"/>
    <col min="16082" max="16082" width="2.88671875" style="1" customWidth="1"/>
    <col min="16083" max="16083" width="1.5546875" style="1" customWidth="1"/>
    <col min="16084" max="16084" width="5.77734375" style="1" customWidth="1"/>
    <col min="16085" max="16097" width="7.33203125" style="1" customWidth="1"/>
    <col min="16098" max="16098" width="2.21875" style="1" customWidth="1"/>
    <col min="16099" max="16099" width="2.88671875" style="1" customWidth="1"/>
    <col min="16100" max="16100" width="1.5546875" style="1" customWidth="1"/>
    <col min="16101" max="16101" width="5.77734375" style="1" customWidth="1"/>
    <col min="16102" max="16114" width="7.33203125" style="1" customWidth="1"/>
    <col min="16115" max="16384" width="8.88671875" style="1"/>
  </cols>
  <sheetData>
    <row r="1" spans="1:16" ht="30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3.25" customHeight="1" thickBot="1">
      <c r="E2" s="2"/>
      <c r="F2" s="5"/>
      <c r="G2" s="5"/>
      <c r="H2" s="5"/>
      <c r="I2" s="6"/>
      <c r="J2" s="5"/>
      <c r="K2" s="5"/>
      <c r="L2" s="5"/>
      <c r="M2" s="5"/>
      <c r="N2" s="5"/>
      <c r="O2" s="5"/>
      <c r="P2" s="7" t="s">
        <v>24</v>
      </c>
    </row>
    <row r="3" spans="1:16" ht="29.25" customHeight="1" thickBot="1">
      <c r="A3" s="44" t="s">
        <v>0</v>
      </c>
      <c r="B3" s="45"/>
      <c r="C3" s="45"/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20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21" t="s">
        <v>13</v>
      </c>
    </row>
    <row r="4" spans="1:16" ht="29.25" customHeight="1" thickTop="1">
      <c r="A4" s="46" t="s">
        <v>14</v>
      </c>
      <c r="B4" s="47" t="s">
        <v>15</v>
      </c>
      <c r="C4" s="48"/>
      <c r="D4" s="51">
        <f>SUM(E4:P4)</f>
        <v>273359679</v>
      </c>
      <c r="E4" s="52">
        <f>E10+E16+E22</f>
        <v>22389041</v>
      </c>
      <c r="F4" s="52">
        <f t="shared" ref="F4:P4" si="0">F10+F16+F22</f>
        <v>20593216</v>
      </c>
      <c r="G4" s="52">
        <f t="shared" si="0"/>
        <v>23666538</v>
      </c>
      <c r="H4" s="52">
        <f t="shared" si="0"/>
        <v>22396612</v>
      </c>
      <c r="I4" s="52">
        <f t="shared" si="0"/>
        <v>23641017</v>
      </c>
      <c r="J4" s="52">
        <f t="shared" si="0"/>
        <v>22106217</v>
      </c>
      <c r="K4" s="52">
        <f t="shared" si="0"/>
        <v>22969847</v>
      </c>
      <c r="L4" s="52">
        <f t="shared" si="0"/>
        <v>21906695</v>
      </c>
      <c r="M4" s="52">
        <f t="shared" si="0"/>
        <v>21945698</v>
      </c>
      <c r="N4" s="52">
        <f t="shared" si="0"/>
        <v>24193852</v>
      </c>
      <c r="O4" s="52">
        <f t="shared" si="0"/>
        <v>22802169</v>
      </c>
      <c r="P4" s="53">
        <f t="shared" si="0"/>
        <v>24748777</v>
      </c>
    </row>
    <row r="5" spans="1:16" ht="29.25" customHeight="1">
      <c r="A5" s="23"/>
      <c r="B5" s="27" t="s">
        <v>16</v>
      </c>
      <c r="C5" s="28"/>
      <c r="D5" s="54">
        <f t="shared" ref="D5:D9" si="1">SUM(E5:P5)</f>
        <v>240931136</v>
      </c>
      <c r="E5" s="55">
        <f t="shared" ref="E5:E9" si="2">E11+E17+E23</f>
        <v>19715000</v>
      </c>
      <c r="F5" s="55">
        <f t="shared" ref="F5:P5" si="3">F11+F17+F23</f>
        <v>18236226</v>
      </c>
      <c r="G5" s="55">
        <f t="shared" si="3"/>
        <v>20979134</v>
      </c>
      <c r="H5" s="55">
        <f t="shared" si="3"/>
        <v>20027841</v>
      </c>
      <c r="I5" s="9">
        <f t="shared" si="3"/>
        <v>20870948</v>
      </c>
      <c r="J5" s="55">
        <f t="shared" si="3"/>
        <v>19600655</v>
      </c>
      <c r="K5" s="55">
        <f t="shared" si="3"/>
        <v>20343927</v>
      </c>
      <c r="L5" s="55">
        <f t="shared" si="3"/>
        <v>19175153</v>
      </c>
      <c r="M5" s="55">
        <f t="shared" si="3"/>
        <v>19181617</v>
      </c>
      <c r="N5" s="55">
        <f t="shared" si="3"/>
        <v>21394626</v>
      </c>
      <c r="O5" s="55">
        <f t="shared" si="3"/>
        <v>19628295</v>
      </c>
      <c r="P5" s="56">
        <f t="shared" si="3"/>
        <v>21777714</v>
      </c>
    </row>
    <row r="6" spans="1:16" ht="29.25" customHeight="1">
      <c r="A6" s="23"/>
      <c r="B6" s="49"/>
      <c r="C6" s="10" t="s">
        <v>17</v>
      </c>
      <c r="D6" s="54">
        <f t="shared" si="1"/>
        <v>146325780</v>
      </c>
      <c r="E6" s="55">
        <f t="shared" si="2"/>
        <v>11793327</v>
      </c>
      <c r="F6" s="55">
        <f t="shared" ref="F6:P6" si="4">F12+F18+F24</f>
        <v>11565364</v>
      </c>
      <c r="G6" s="55">
        <f t="shared" si="4"/>
        <v>12905651</v>
      </c>
      <c r="H6" s="55">
        <f t="shared" si="4"/>
        <v>12926566</v>
      </c>
      <c r="I6" s="9">
        <f t="shared" si="4"/>
        <v>12272688</v>
      </c>
      <c r="J6" s="55">
        <f t="shared" si="4"/>
        <v>11029329</v>
      </c>
      <c r="K6" s="55">
        <f t="shared" si="4"/>
        <v>12608577</v>
      </c>
      <c r="L6" s="55">
        <f t="shared" si="4"/>
        <v>11725906</v>
      </c>
      <c r="M6" s="55">
        <f t="shared" si="4"/>
        <v>11110033</v>
      </c>
      <c r="N6" s="55">
        <f t="shared" si="4"/>
        <v>13450746</v>
      </c>
      <c r="O6" s="55">
        <f t="shared" si="4"/>
        <v>11430298</v>
      </c>
      <c r="P6" s="56">
        <f t="shared" si="4"/>
        <v>13507295</v>
      </c>
    </row>
    <row r="7" spans="1:16" ht="29.25" customHeight="1">
      <c r="A7" s="23"/>
      <c r="B7" s="50"/>
      <c r="C7" s="10" t="s">
        <v>18</v>
      </c>
      <c r="D7" s="54">
        <f t="shared" si="1"/>
        <v>61029105</v>
      </c>
      <c r="E7" s="55">
        <f t="shared" si="2"/>
        <v>4765599</v>
      </c>
      <c r="F7" s="55">
        <f t="shared" ref="F7:P7" si="5">F13+F19+F25</f>
        <v>4641199</v>
      </c>
      <c r="G7" s="55">
        <f t="shared" si="5"/>
        <v>5245433</v>
      </c>
      <c r="H7" s="55">
        <f t="shared" si="5"/>
        <v>4306350</v>
      </c>
      <c r="I7" s="9">
        <f t="shared" si="5"/>
        <v>4998618</v>
      </c>
      <c r="J7" s="55">
        <f t="shared" si="5"/>
        <v>4768427</v>
      </c>
      <c r="K7" s="55">
        <f t="shared" si="5"/>
        <v>5037883</v>
      </c>
      <c r="L7" s="55">
        <f t="shared" si="5"/>
        <v>5442479</v>
      </c>
      <c r="M7" s="55">
        <f t="shared" si="5"/>
        <v>5536534</v>
      </c>
      <c r="N7" s="55">
        <f t="shared" si="5"/>
        <v>5390042</v>
      </c>
      <c r="O7" s="55">
        <f t="shared" si="5"/>
        <v>5400913</v>
      </c>
      <c r="P7" s="56">
        <f t="shared" si="5"/>
        <v>5495628</v>
      </c>
    </row>
    <row r="8" spans="1:16" ht="29.25" customHeight="1">
      <c r="A8" s="23"/>
      <c r="B8" s="47"/>
      <c r="C8" s="10" t="s">
        <v>19</v>
      </c>
      <c r="D8" s="54">
        <f t="shared" si="1"/>
        <v>33576251</v>
      </c>
      <c r="E8" s="55">
        <f t="shared" si="2"/>
        <v>3156074</v>
      </c>
      <c r="F8" s="55">
        <f t="shared" ref="F8:P8" si="6">F14+F20+F26</f>
        <v>2029663</v>
      </c>
      <c r="G8" s="55">
        <f t="shared" si="6"/>
        <v>2828050</v>
      </c>
      <c r="H8" s="55">
        <f t="shared" si="6"/>
        <v>2794925</v>
      </c>
      <c r="I8" s="9">
        <f t="shared" si="6"/>
        <v>3599642</v>
      </c>
      <c r="J8" s="55">
        <f t="shared" si="6"/>
        <v>3802899</v>
      </c>
      <c r="K8" s="55">
        <f t="shared" si="6"/>
        <v>2697467</v>
      </c>
      <c r="L8" s="55">
        <f t="shared" si="6"/>
        <v>2006768</v>
      </c>
      <c r="M8" s="55">
        <f t="shared" si="6"/>
        <v>2535050</v>
      </c>
      <c r="N8" s="55">
        <f t="shared" si="6"/>
        <v>2553838</v>
      </c>
      <c r="O8" s="55">
        <f t="shared" si="6"/>
        <v>2797084</v>
      </c>
      <c r="P8" s="56">
        <f t="shared" si="6"/>
        <v>2774791</v>
      </c>
    </row>
    <row r="9" spans="1:16" ht="29.25" customHeight="1" thickBot="1">
      <c r="A9" s="24"/>
      <c r="B9" s="29" t="s">
        <v>20</v>
      </c>
      <c r="C9" s="30"/>
      <c r="D9" s="57">
        <f t="shared" si="1"/>
        <v>32428543</v>
      </c>
      <c r="E9" s="58">
        <f t="shared" si="2"/>
        <v>2674041</v>
      </c>
      <c r="F9" s="58">
        <f t="shared" ref="F9:P9" si="7">F15+F21+F27</f>
        <v>2356990</v>
      </c>
      <c r="G9" s="58">
        <f t="shared" si="7"/>
        <v>2687404</v>
      </c>
      <c r="H9" s="58">
        <f t="shared" si="7"/>
        <v>2368771</v>
      </c>
      <c r="I9" s="18">
        <f t="shared" si="7"/>
        <v>2770069</v>
      </c>
      <c r="J9" s="58">
        <f t="shared" si="7"/>
        <v>2505562</v>
      </c>
      <c r="K9" s="58">
        <f t="shared" si="7"/>
        <v>2625920</v>
      </c>
      <c r="L9" s="58">
        <f t="shared" si="7"/>
        <v>2731542</v>
      </c>
      <c r="M9" s="58">
        <f t="shared" si="7"/>
        <v>2764081</v>
      </c>
      <c r="N9" s="58">
        <f t="shared" si="7"/>
        <v>2799226</v>
      </c>
      <c r="O9" s="58">
        <f t="shared" si="7"/>
        <v>3173874</v>
      </c>
      <c r="P9" s="59">
        <f t="shared" si="7"/>
        <v>2971063</v>
      </c>
    </row>
    <row r="10" spans="1:16" ht="29.25" customHeight="1">
      <c r="A10" s="22" t="s">
        <v>21</v>
      </c>
      <c r="B10" s="25" t="s">
        <v>15</v>
      </c>
      <c r="C10" s="26"/>
      <c r="D10" s="60">
        <f>SUM(E10:P10)</f>
        <v>147618487</v>
      </c>
      <c r="E10" s="61">
        <v>12468026</v>
      </c>
      <c r="F10" s="62">
        <v>10765935</v>
      </c>
      <c r="G10" s="62">
        <v>12248296</v>
      </c>
      <c r="H10" s="62">
        <v>13009690</v>
      </c>
      <c r="I10" s="15">
        <v>13157651</v>
      </c>
      <c r="J10" s="62">
        <v>11960493</v>
      </c>
      <c r="K10" s="62">
        <v>12700358</v>
      </c>
      <c r="L10" s="62">
        <v>11576218</v>
      </c>
      <c r="M10" s="62">
        <v>11305554</v>
      </c>
      <c r="N10" s="62">
        <v>12709080</v>
      </c>
      <c r="O10" s="62">
        <v>12041970</v>
      </c>
      <c r="P10" s="63">
        <v>13675216</v>
      </c>
    </row>
    <row r="11" spans="1:16" ht="29.25" customHeight="1">
      <c r="A11" s="23"/>
      <c r="B11" s="27" t="s">
        <v>16</v>
      </c>
      <c r="C11" s="28"/>
      <c r="D11" s="54">
        <f t="shared" ref="D11:D27" si="8">SUM(E11:P11)</f>
        <v>130129159</v>
      </c>
      <c r="E11" s="64">
        <v>11103408</v>
      </c>
      <c r="F11" s="55">
        <v>9571296</v>
      </c>
      <c r="G11" s="55">
        <v>10804397</v>
      </c>
      <c r="H11" s="55">
        <v>11781208</v>
      </c>
      <c r="I11" s="11">
        <v>11568653</v>
      </c>
      <c r="J11" s="55">
        <v>10543146</v>
      </c>
      <c r="K11" s="55">
        <v>11226642</v>
      </c>
      <c r="L11" s="55">
        <v>10003039</v>
      </c>
      <c r="M11" s="55">
        <v>9744262</v>
      </c>
      <c r="N11" s="55">
        <v>11106048</v>
      </c>
      <c r="O11" s="55">
        <v>10515580</v>
      </c>
      <c r="P11" s="56">
        <v>12161480</v>
      </c>
    </row>
    <row r="12" spans="1:16" ht="29.25" customHeight="1">
      <c r="A12" s="23"/>
      <c r="B12" s="49"/>
      <c r="C12" s="10" t="s">
        <v>17</v>
      </c>
      <c r="D12" s="54">
        <f t="shared" si="8"/>
        <v>75799771</v>
      </c>
      <c r="E12" s="64">
        <v>6779634</v>
      </c>
      <c r="F12" s="55">
        <v>5825488</v>
      </c>
      <c r="G12" s="55">
        <v>6056218</v>
      </c>
      <c r="H12" s="55">
        <v>7185208</v>
      </c>
      <c r="I12" s="12">
        <v>6410097</v>
      </c>
      <c r="J12" s="55">
        <v>5737730</v>
      </c>
      <c r="K12" s="55">
        <v>6796507</v>
      </c>
      <c r="L12" s="55">
        <v>5724637</v>
      </c>
      <c r="M12" s="55">
        <v>5612370</v>
      </c>
      <c r="N12" s="55">
        <v>6649860</v>
      </c>
      <c r="O12" s="55">
        <v>6088355</v>
      </c>
      <c r="P12" s="56">
        <v>6933667</v>
      </c>
    </row>
    <row r="13" spans="1:16" ht="29.25" customHeight="1">
      <c r="A13" s="23"/>
      <c r="B13" s="50"/>
      <c r="C13" s="10" t="s">
        <v>18</v>
      </c>
      <c r="D13" s="54">
        <f t="shared" si="8"/>
        <v>30449579</v>
      </c>
      <c r="E13" s="64">
        <v>2471122</v>
      </c>
      <c r="F13" s="55">
        <v>2267764</v>
      </c>
      <c r="G13" s="55">
        <v>2797324</v>
      </c>
      <c r="H13" s="55">
        <v>2469653</v>
      </c>
      <c r="I13" s="12">
        <v>2892382</v>
      </c>
      <c r="J13" s="55">
        <v>2408535</v>
      </c>
      <c r="K13" s="55">
        <v>2545495</v>
      </c>
      <c r="L13" s="55">
        <v>2475143</v>
      </c>
      <c r="M13" s="55">
        <v>2489801</v>
      </c>
      <c r="N13" s="55">
        <v>2647780</v>
      </c>
      <c r="O13" s="55">
        <v>2290459</v>
      </c>
      <c r="P13" s="56">
        <v>2694121</v>
      </c>
    </row>
    <row r="14" spans="1:16" ht="29.25" customHeight="1">
      <c r="A14" s="23"/>
      <c r="B14" s="47"/>
      <c r="C14" s="10" t="s">
        <v>19</v>
      </c>
      <c r="D14" s="54">
        <f t="shared" si="8"/>
        <v>23879809</v>
      </c>
      <c r="E14" s="64">
        <f>E11-E12-E13</f>
        <v>1852652</v>
      </c>
      <c r="F14" s="55">
        <f t="shared" ref="F14:G14" si="9">F11-F12-F13</f>
        <v>1478044</v>
      </c>
      <c r="G14" s="55">
        <f t="shared" si="9"/>
        <v>1950855</v>
      </c>
      <c r="H14" s="55">
        <f t="shared" ref="H14:P14" si="10">H11-H12-H13</f>
        <v>2126347</v>
      </c>
      <c r="I14" s="12">
        <f t="shared" si="10"/>
        <v>2266174</v>
      </c>
      <c r="J14" s="55">
        <f t="shared" si="10"/>
        <v>2396881</v>
      </c>
      <c r="K14" s="55">
        <f t="shared" si="10"/>
        <v>1884640</v>
      </c>
      <c r="L14" s="55">
        <f t="shared" si="10"/>
        <v>1803259</v>
      </c>
      <c r="M14" s="55">
        <f t="shared" si="10"/>
        <v>1642091</v>
      </c>
      <c r="N14" s="55">
        <f t="shared" si="10"/>
        <v>1808408</v>
      </c>
      <c r="O14" s="55">
        <f t="shared" si="10"/>
        <v>2136766</v>
      </c>
      <c r="P14" s="56">
        <f t="shared" si="10"/>
        <v>2533692</v>
      </c>
    </row>
    <row r="15" spans="1:16" ht="29.25" customHeight="1" thickBot="1">
      <c r="A15" s="24"/>
      <c r="B15" s="29" t="s">
        <v>20</v>
      </c>
      <c r="C15" s="30"/>
      <c r="D15" s="57">
        <f t="shared" si="8"/>
        <v>17489328</v>
      </c>
      <c r="E15" s="65">
        <v>1364618</v>
      </c>
      <c r="F15" s="58">
        <v>1194639</v>
      </c>
      <c r="G15" s="58">
        <v>1443899</v>
      </c>
      <c r="H15" s="58">
        <v>1228482</v>
      </c>
      <c r="I15" s="17">
        <v>1588998</v>
      </c>
      <c r="J15" s="58">
        <v>1417347</v>
      </c>
      <c r="K15" s="58">
        <v>1473716</v>
      </c>
      <c r="L15" s="58">
        <v>1573179</v>
      </c>
      <c r="M15" s="58">
        <v>1561292</v>
      </c>
      <c r="N15" s="58">
        <v>1603032</v>
      </c>
      <c r="O15" s="58">
        <v>1526390</v>
      </c>
      <c r="P15" s="59">
        <v>1513736</v>
      </c>
    </row>
    <row r="16" spans="1:16" ht="29.25" customHeight="1">
      <c r="A16" s="22" t="s">
        <v>22</v>
      </c>
      <c r="B16" s="25" t="s">
        <v>15</v>
      </c>
      <c r="C16" s="26"/>
      <c r="D16" s="60">
        <f t="shared" si="8"/>
        <v>124388044</v>
      </c>
      <c r="E16" s="61">
        <v>9773868</v>
      </c>
      <c r="F16" s="62">
        <v>9730424</v>
      </c>
      <c r="G16" s="62">
        <v>11315626</v>
      </c>
      <c r="H16" s="62">
        <v>9281721</v>
      </c>
      <c r="I16" s="16">
        <v>10373813</v>
      </c>
      <c r="J16" s="62">
        <v>10054381</v>
      </c>
      <c r="K16" s="62">
        <v>10188064</v>
      </c>
      <c r="L16" s="62">
        <v>10240543</v>
      </c>
      <c r="M16" s="62">
        <v>10542134</v>
      </c>
      <c r="N16" s="62">
        <v>11364830</v>
      </c>
      <c r="O16" s="62">
        <v>10627090</v>
      </c>
      <c r="P16" s="63">
        <v>10895550</v>
      </c>
    </row>
    <row r="17" spans="1:16" ht="29.25" customHeight="1">
      <c r="A17" s="23"/>
      <c r="B17" s="27" t="s">
        <v>16</v>
      </c>
      <c r="C17" s="28"/>
      <c r="D17" s="54">
        <f t="shared" si="8"/>
        <v>110800195</v>
      </c>
      <c r="E17" s="64">
        <v>8611592</v>
      </c>
      <c r="F17" s="55">
        <v>8664930</v>
      </c>
      <c r="G17" s="55">
        <v>10172955</v>
      </c>
      <c r="H17" s="55">
        <v>8246633</v>
      </c>
      <c r="I17" s="11">
        <v>9302295</v>
      </c>
      <c r="J17" s="55">
        <v>9057509</v>
      </c>
      <c r="K17" s="55">
        <v>9117285</v>
      </c>
      <c r="L17" s="55">
        <v>9172114</v>
      </c>
      <c r="M17" s="55">
        <v>9437355</v>
      </c>
      <c r="N17" s="55">
        <v>10288578</v>
      </c>
      <c r="O17" s="55">
        <v>9112715</v>
      </c>
      <c r="P17" s="56">
        <v>9616234</v>
      </c>
    </row>
    <row r="18" spans="1:16" ht="29.25" customHeight="1">
      <c r="A18" s="23"/>
      <c r="B18" s="10"/>
      <c r="C18" s="10" t="s">
        <v>17</v>
      </c>
      <c r="D18" s="54">
        <f t="shared" si="8"/>
        <v>70526009</v>
      </c>
      <c r="E18" s="64">
        <v>5013693</v>
      </c>
      <c r="F18" s="55">
        <v>5739876</v>
      </c>
      <c r="G18" s="55">
        <v>6849433</v>
      </c>
      <c r="H18" s="55">
        <v>5741358</v>
      </c>
      <c r="I18" s="11">
        <v>5862591</v>
      </c>
      <c r="J18" s="55">
        <v>5291599</v>
      </c>
      <c r="K18" s="55">
        <v>5812070</v>
      </c>
      <c r="L18" s="55">
        <v>6001269</v>
      </c>
      <c r="M18" s="55">
        <v>5497663</v>
      </c>
      <c r="N18" s="55">
        <v>6800886</v>
      </c>
      <c r="O18" s="55">
        <v>5341943</v>
      </c>
      <c r="P18" s="56">
        <v>6573628</v>
      </c>
    </row>
    <row r="19" spans="1:16" ht="29.25" customHeight="1">
      <c r="A19" s="23"/>
      <c r="B19" s="10"/>
      <c r="C19" s="10" t="s">
        <v>18</v>
      </c>
      <c r="D19" s="54">
        <f t="shared" si="8"/>
        <v>30579526</v>
      </c>
      <c r="E19" s="64">
        <v>2294477</v>
      </c>
      <c r="F19" s="55">
        <v>2373435</v>
      </c>
      <c r="G19" s="55">
        <v>2448109</v>
      </c>
      <c r="H19" s="55">
        <v>1836697</v>
      </c>
      <c r="I19" s="11">
        <v>2106236</v>
      </c>
      <c r="J19" s="55">
        <v>2359892</v>
      </c>
      <c r="K19" s="55">
        <v>2492388</v>
      </c>
      <c r="L19" s="55">
        <v>2967336</v>
      </c>
      <c r="M19" s="55">
        <v>3046733</v>
      </c>
      <c r="N19" s="55">
        <v>2742262</v>
      </c>
      <c r="O19" s="55">
        <v>3110454</v>
      </c>
      <c r="P19" s="56">
        <v>2801507</v>
      </c>
    </row>
    <row r="20" spans="1:16" ht="29.25" customHeight="1">
      <c r="A20" s="23"/>
      <c r="B20" s="10"/>
      <c r="C20" s="10" t="s">
        <v>19</v>
      </c>
      <c r="D20" s="54">
        <f t="shared" si="8"/>
        <v>9694660</v>
      </c>
      <c r="E20" s="64">
        <f>E17-E18-E19</f>
        <v>1303422</v>
      </c>
      <c r="F20" s="55">
        <f t="shared" ref="F20:H20" si="11">F17-F18-F19</f>
        <v>551619</v>
      </c>
      <c r="G20" s="55">
        <f t="shared" si="11"/>
        <v>875413</v>
      </c>
      <c r="H20" s="55">
        <f t="shared" si="11"/>
        <v>668578</v>
      </c>
      <c r="I20" s="12">
        <f t="shared" ref="I20:P20" si="12">I17-I18-I19</f>
        <v>1333468</v>
      </c>
      <c r="J20" s="55">
        <f t="shared" si="12"/>
        <v>1406018</v>
      </c>
      <c r="K20" s="55">
        <f t="shared" si="12"/>
        <v>812827</v>
      </c>
      <c r="L20" s="55">
        <f t="shared" si="12"/>
        <v>203509</v>
      </c>
      <c r="M20" s="55">
        <f t="shared" si="12"/>
        <v>892959</v>
      </c>
      <c r="N20" s="55">
        <f t="shared" si="12"/>
        <v>745430</v>
      </c>
      <c r="O20" s="55">
        <f t="shared" si="12"/>
        <v>660318</v>
      </c>
      <c r="P20" s="56">
        <f t="shared" si="12"/>
        <v>241099</v>
      </c>
    </row>
    <row r="21" spans="1:16" ht="29.25" customHeight="1" thickBot="1">
      <c r="A21" s="24"/>
      <c r="B21" s="29" t="s">
        <v>20</v>
      </c>
      <c r="C21" s="30"/>
      <c r="D21" s="57">
        <f t="shared" si="8"/>
        <v>13587849</v>
      </c>
      <c r="E21" s="65">
        <v>1162276</v>
      </c>
      <c r="F21" s="58">
        <v>1065494</v>
      </c>
      <c r="G21" s="58">
        <v>1142671</v>
      </c>
      <c r="H21" s="58">
        <v>1035088</v>
      </c>
      <c r="I21" s="17">
        <v>1071518</v>
      </c>
      <c r="J21" s="58">
        <v>996872</v>
      </c>
      <c r="K21" s="58">
        <v>1070779</v>
      </c>
      <c r="L21" s="58">
        <v>1068429</v>
      </c>
      <c r="M21" s="58">
        <v>1104779</v>
      </c>
      <c r="N21" s="58">
        <v>1076252</v>
      </c>
      <c r="O21" s="58">
        <v>1514375</v>
      </c>
      <c r="P21" s="59">
        <v>1279316</v>
      </c>
    </row>
    <row r="22" spans="1:16" ht="29.25" customHeight="1">
      <c r="A22" s="31" t="s">
        <v>23</v>
      </c>
      <c r="B22" s="34" t="s">
        <v>15</v>
      </c>
      <c r="C22" s="35"/>
      <c r="D22" s="60">
        <f t="shared" si="8"/>
        <v>1353148</v>
      </c>
      <c r="E22" s="62">
        <v>147147</v>
      </c>
      <c r="F22" s="62">
        <v>96857</v>
      </c>
      <c r="G22" s="62">
        <v>102616</v>
      </c>
      <c r="H22" s="62">
        <v>105201</v>
      </c>
      <c r="I22" s="15">
        <v>109553</v>
      </c>
      <c r="J22" s="62">
        <v>91343</v>
      </c>
      <c r="K22" s="62">
        <v>81425</v>
      </c>
      <c r="L22" s="62">
        <v>89934</v>
      </c>
      <c r="M22" s="62">
        <v>98010</v>
      </c>
      <c r="N22" s="62">
        <v>119942</v>
      </c>
      <c r="O22" s="62">
        <v>133109</v>
      </c>
      <c r="P22" s="63">
        <v>178011</v>
      </c>
    </row>
    <row r="23" spans="1:16" ht="29.25" customHeight="1">
      <c r="A23" s="32"/>
      <c r="B23" s="36" t="s">
        <v>16</v>
      </c>
      <c r="C23" s="37"/>
      <c r="D23" s="54">
        <f t="shared" si="8"/>
        <v>1782</v>
      </c>
      <c r="E23" s="55">
        <v>0</v>
      </c>
      <c r="F23" s="55">
        <v>0</v>
      </c>
      <c r="G23" s="55">
        <v>1782</v>
      </c>
      <c r="H23" s="55">
        <v>0</v>
      </c>
      <c r="I23" s="9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0</v>
      </c>
    </row>
    <row r="24" spans="1:16" ht="29.25" customHeight="1">
      <c r="A24" s="32"/>
      <c r="B24" s="40"/>
      <c r="C24" s="13" t="s">
        <v>17</v>
      </c>
      <c r="D24" s="54">
        <f t="shared" si="8"/>
        <v>0</v>
      </c>
      <c r="E24" s="55">
        <v>0</v>
      </c>
      <c r="F24" s="55">
        <v>0</v>
      </c>
      <c r="G24" s="55"/>
      <c r="H24" s="55">
        <v>0</v>
      </c>
      <c r="I24" s="9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29.25" customHeight="1">
      <c r="A25" s="32"/>
      <c r="B25" s="41"/>
      <c r="C25" s="13" t="s">
        <v>18</v>
      </c>
      <c r="D25" s="54">
        <f t="shared" si="8"/>
        <v>0</v>
      </c>
      <c r="E25" s="55">
        <v>0</v>
      </c>
      <c r="F25" s="55">
        <v>0</v>
      </c>
      <c r="G25" s="55"/>
      <c r="H25" s="55">
        <v>0</v>
      </c>
      <c r="I25" s="9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0</v>
      </c>
    </row>
    <row r="26" spans="1:16" ht="29.25" customHeight="1">
      <c r="A26" s="32"/>
      <c r="B26" s="42"/>
      <c r="C26" s="13" t="s">
        <v>19</v>
      </c>
      <c r="D26" s="54">
        <f t="shared" si="8"/>
        <v>1782</v>
      </c>
      <c r="E26" s="55">
        <f>E23-E24-E25</f>
        <v>0</v>
      </c>
      <c r="F26" s="55">
        <f t="shared" ref="F26:P26" si="13">F23-F24-F25</f>
        <v>0</v>
      </c>
      <c r="G26" s="55">
        <f t="shared" si="13"/>
        <v>1782</v>
      </c>
      <c r="H26" s="55">
        <f t="shared" si="13"/>
        <v>0</v>
      </c>
      <c r="I26" s="9">
        <v>0</v>
      </c>
      <c r="J26" s="55">
        <f t="shared" si="13"/>
        <v>0</v>
      </c>
      <c r="K26" s="55">
        <f t="shared" si="13"/>
        <v>0</v>
      </c>
      <c r="L26" s="55">
        <f t="shared" si="13"/>
        <v>0</v>
      </c>
      <c r="M26" s="55">
        <f t="shared" si="13"/>
        <v>0</v>
      </c>
      <c r="N26" s="55">
        <f t="shared" si="13"/>
        <v>0</v>
      </c>
      <c r="O26" s="55">
        <f t="shared" si="13"/>
        <v>0</v>
      </c>
      <c r="P26" s="56">
        <f t="shared" si="13"/>
        <v>0</v>
      </c>
    </row>
    <row r="27" spans="1:16" ht="29.25" customHeight="1" thickBot="1">
      <c r="A27" s="33"/>
      <c r="B27" s="38" t="s">
        <v>20</v>
      </c>
      <c r="C27" s="39"/>
      <c r="D27" s="57">
        <f t="shared" si="8"/>
        <v>1351366</v>
      </c>
      <c r="E27" s="58">
        <v>147147</v>
      </c>
      <c r="F27" s="58">
        <v>96857</v>
      </c>
      <c r="G27" s="58">
        <v>100834</v>
      </c>
      <c r="H27" s="58">
        <v>105201</v>
      </c>
      <c r="I27" s="14">
        <v>109553</v>
      </c>
      <c r="J27" s="58">
        <v>91343</v>
      </c>
      <c r="K27" s="58">
        <v>81425</v>
      </c>
      <c r="L27" s="58">
        <v>89934</v>
      </c>
      <c r="M27" s="58">
        <v>98010</v>
      </c>
      <c r="N27" s="58">
        <v>119942</v>
      </c>
      <c r="O27" s="58">
        <v>133109</v>
      </c>
      <c r="P27" s="59">
        <v>178011</v>
      </c>
    </row>
  </sheetData>
  <mergeCells count="21">
    <mergeCell ref="B5:C5"/>
    <mergeCell ref="B9:C9"/>
    <mergeCell ref="A1:P1"/>
    <mergeCell ref="A3:C3"/>
    <mergeCell ref="A10:A15"/>
    <mergeCell ref="B10:C10"/>
    <mergeCell ref="B11:C11"/>
    <mergeCell ref="A4:A9"/>
    <mergeCell ref="B4:C4"/>
    <mergeCell ref="B15:C15"/>
    <mergeCell ref="B6:B8"/>
    <mergeCell ref="B12:B14"/>
    <mergeCell ref="A16:A21"/>
    <mergeCell ref="B16:C16"/>
    <mergeCell ref="B17:C17"/>
    <mergeCell ref="B21:C21"/>
    <mergeCell ref="A22:A27"/>
    <mergeCell ref="B22:C22"/>
    <mergeCell ref="B23:C23"/>
    <mergeCell ref="B27:C27"/>
    <mergeCell ref="B24:B2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일반화물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2016-03-22T00:17:27Z</cp:lastPrinted>
  <dcterms:created xsi:type="dcterms:W3CDTF">2015-03-17T01:33:22Z</dcterms:created>
  <dcterms:modified xsi:type="dcterms:W3CDTF">2016-03-22T23:36:13Z</dcterms:modified>
</cp:coreProperties>
</file>