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80" windowWidth="20460" windowHeight="12495"/>
  </bookViews>
  <sheets>
    <sheet name="11월일반화물" sheetId="4" r:id="rId1"/>
    <sheet name="Sheet1" sheetId="5" r:id="rId2"/>
  </sheets>
  <calcPr calcId="125725"/>
</workbook>
</file>

<file path=xl/calcChain.xml><?xml version="1.0" encoding="utf-8"?>
<calcChain xmlns="http://schemas.openxmlformats.org/spreadsheetml/2006/main">
  <c r="K9" i="4"/>
  <c r="K7"/>
  <c r="K6"/>
  <c r="K5"/>
  <c r="K4"/>
  <c r="J5"/>
  <c r="J6"/>
  <c r="J7"/>
  <c r="J9"/>
  <c r="J4"/>
  <c r="J26"/>
  <c r="J20"/>
  <c r="J14"/>
  <c r="J8" s="1"/>
  <c r="F4"/>
  <c r="F5"/>
  <c r="F6"/>
  <c r="F7"/>
  <c r="F9"/>
  <c r="F14"/>
  <c r="F20"/>
  <c r="F26"/>
  <c r="K26"/>
  <c r="K20"/>
  <c r="K14"/>
  <c r="K8" l="1"/>
  <c r="F8"/>
  <c r="D26" l="1"/>
  <c r="L10" l="1"/>
  <c r="L11"/>
  <c r="L12"/>
  <c r="L13"/>
  <c r="L15"/>
  <c r="L16"/>
  <c r="L17"/>
  <c r="L18"/>
  <c r="L19"/>
  <c r="L21"/>
  <c r="L22"/>
  <c r="L23"/>
  <c r="L26"/>
  <c r="L27"/>
  <c r="H5"/>
  <c r="H6"/>
  <c r="H7"/>
  <c r="H9"/>
  <c r="H10"/>
  <c r="H11"/>
  <c r="H12"/>
  <c r="H13"/>
  <c r="H15"/>
  <c r="H16"/>
  <c r="H17"/>
  <c r="H18"/>
  <c r="H19"/>
  <c r="H21"/>
  <c r="H22"/>
  <c r="H27"/>
  <c r="H4"/>
  <c r="G10"/>
  <c r="G11"/>
  <c r="G12"/>
  <c r="G13"/>
  <c r="G15"/>
  <c r="G16"/>
  <c r="G17"/>
  <c r="G18"/>
  <c r="G19"/>
  <c r="G21"/>
  <c r="G22"/>
  <c r="G27"/>
  <c r="I5"/>
  <c r="I6"/>
  <c r="I7"/>
  <c r="I8"/>
  <c r="I9"/>
  <c r="I4"/>
  <c r="D5"/>
  <c r="D6"/>
  <c r="D7"/>
  <c r="D9"/>
  <c r="D4"/>
  <c r="H14"/>
  <c r="D20"/>
  <c r="D14"/>
  <c r="G9" l="1"/>
  <c r="G6"/>
  <c r="L5"/>
  <c r="G4"/>
  <c r="M15"/>
  <c r="M21"/>
  <c r="M27"/>
  <c r="L7"/>
  <c r="M19"/>
  <c r="M13"/>
  <c r="M25"/>
  <c r="M24"/>
  <c r="M18"/>
  <c r="M12"/>
  <c r="M11"/>
  <c r="M17"/>
  <c r="M23"/>
  <c r="M16"/>
  <c r="M7"/>
  <c r="M6"/>
  <c r="M5"/>
  <c r="M22"/>
  <c r="M10"/>
  <c r="M9"/>
  <c r="G20"/>
  <c r="H20"/>
  <c r="D8"/>
  <c r="G5"/>
  <c r="G7"/>
  <c r="G14"/>
  <c r="L9" l="1"/>
  <c r="L6"/>
  <c r="L14"/>
  <c r="L4"/>
  <c r="M26"/>
  <c r="L20"/>
  <c r="M14"/>
  <c r="M20"/>
  <c r="M8"/>
  <c r="H8"/>
  <c r="G8"/>
  <c r="L8" l="1"/>
</calcChain>
</file>

<file path=xl/sharedStrings.xml><?xml version="1.0" encoding="utf-8"?>
<sst xmlns="http://schemas.openxmlformats.org/spreadsheetml/2006/main" count="52" uniqueCount="25">
  <si>
    <t>구    분</t>
    <phoneticPr fontId="2" type="noConversion"/>
  </si>
  <si>
    <t>전년대비</t>
    <phoneticPr fontId="2" type="noConversion"/>
  </si>
  <si>
    <t>전월대비</t>
    <phoneticPr fontId="2" type="noConversion"/>
  </si>
  <si>
    <t>14년</t>
    <phoneticPr fontId="2" type="noConversion"/>
  </si>
  <si>
    <t>증감율</t>
    <phoneticPr fontId="2" type="noConversion"/>
  </si>
  <si>
    <t>점유율</t>
    <phoneticPr fontId="2" type="noConversion"/>
  </si>
  <si>
    <t>(단위: R/T, %)</t>
    <phoneticPr fontId="2" type="noConversion"/>
  </si>
  <si>
    <t>총 계</t>
    <phoneticPr fontId="2" type="noConversion"/>
  </si>
  <si>
    <t>합 계</t>
    <phoneticPr fontId="2" type="noConversion"/>
  </si>
  <si>
    <t>소 계</t>
    <phoneticPr fontId="2" type="noConversion"/>
  </si>
  <si>
    <t>수입</t>
    <phoneticPr fontId="2" type="noConversion"/>
  </si>
  <si>
    <t>수출</t>
    <phoneticPr fontId="2" type="noConversion"/>
  </si>
  <si>
    <t>T/S</t>
    <phoneticPr fontId="2" type="noConversion"/>
  </si>
  <si>
    <t>연 안</t>
    <phoneticPr fontId="2" type="noConversion"/>
  </si>
  <si>
    <t>광양항(광양지역)</t>
    <phoneticPr fontId="2" type="noConversion"/>
  </si>
  <si>
    <t>광양항(여천지역)</t>
    <phoneticPr fontId="2" type="noConversion"/>
  </si>
  <si>
    <t>여수항</t>
    <phoneticPr fontId="2" type="noConversion"/>
  </si>
  <si>
    <t>PORT-MIS</t>
    <phoneticPr fontId="2" type="noConversion"/>
  </si>
  <si>
    <t>-</t>
    <phoneticPr fontId="2" type="noConversion"/>
  </si>
  <si>
    <t>15.10</t>
    <phoneticPr fontId="2" type="noConversion"/>
  </si>
  <si>
    <t>여수항 광양항 화물처리실적(2015. 11.)</t>
    <phoneticPr fontId="2" type="noConversion"/>
  </si>
  <si>
    <t>15.11</t>
    <phoneticPr fontId="2" type="noConversion"/>
  </si>
  <si>
    <t>14.11</t>
    <phoneticPr fontId="2" type="noConversion"/>
  </si>
  <si>
    <t>14.1.~11.</t>
    <phoneticPr fontId="2" type="noConversion"/>
  </si>
  <si>
    <t>15.1.~11.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</si>
</sst>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7" formatCode="#,##0,"/>
    <numFmt numFmtId="178" formatCode="#,##0.0;[Red]\-#,##0.0"/>
    <numFmt numFmtId="179" formatCode="0.0_ ;[Red]\-0.0\ "/>
    <numFmt numFmtId="180" formatCode="0.0_ 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7" fillId="0" borderId="4" xfId="0" applyNumberFormat="1" applyFont="1" applyFill="1" applyBorder="1" applyAlignment="1">
      <alignment vertical="center" shrinkToFit="1"/>
    </xf>
    <xf numFmtId="3" fontId="7" fillId="0" borderId="5" xfId="0" applyNumberFormat="1" applyFont="1" applyFill="1" applyBorder="1" applyAlignment="1">
      <alignment vertical="center" shrinkToFit="1"/>
    </xf>
    <xf numFmtId="3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 shrinkToFit="1"/>
    </xf>
    <xf numFmtId="3" fontId="7" fillId="0" borderId="8" xfId="0" applyNumberFormat="1" applyFont="1" applyFill="1" applyBorder="1" applyAlignment="1">
      <alignment vertical="center" shrinkToFit="1"/>
    </xf>
    <xf numFmtId="3" fontId="7" fillId="0" borderId="8" xfId="0" applyNumberFormat="1" applyFont="1" applyFill="1" applyBorder="1" applyAlignment="1">
      <alignment horizontal="right" vertical="center" shrinkToFit="1"/>
    </xf>
    <xf numFmtId="3" fontId="7" fillId="0" borderId="8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7" fillId="0" borderId="1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3" fontId="8" fillId="3" borderId="2" xfId="0" applyNumberFormat="1" applyFont="1" applyFill="1" applyBorder="1" applyAlignment="1">
      <alignment vertical="center" shrinkToFit="1"/>
    </xf>
    <xf numFmtId="3" fontId="8" fillId="3" borderId="5" xfId="0" applyNumberFormat="1" applyFont="1" applyFill="1" applyBorder="1" applyAlignment="1">
      <alignment vertical="center" shrinkToFit="1"/>
    </xf>
    <xf numFmtId="3" fontId="8" fillId="3" borderId="8" xfId="0" applyNumberFormat="1" applyFont="1" applyFill="1" applyBorder="1" applyAlignment="1">
      <alignment vertical="center" shrinkToFit="1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vertical="center" shrinkToFit="1"/>
    </xf>
    <xf numFmtId="3" fontId="8" fillId="3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23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5">
    <cellStyle name="백분율 2" xfId="1"/>
    <cellStyle name="백분율 3" xfId="2"/>
    <cellStyle name="쉼표 [0] 2" xfId="3"/>
    <cellStyle name="쉼표 [0] 3" xfId="4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85" zoomScaleNormal="85" workbookViewId="0">
      <selection sqref="A1:M1"/>
    </sheetView>
  </sheetViews>
  <sheetFormatPr defaultRowHeight="16.5"/>
  <cols>
    <col min="1" max="1" width="2.77734375" style="1" customWidth="1"/>
    <col min="2" max="2" width="1.109375" style="1" customWidth="1"/>
    <col min="3" max="3" width="4.6640625" style="1" customWidth="1"/>
    <col min="4" max="6" width="9.5546875" style="1" customWidth="1"/>
    <col min="7" max="7" width="8.77734375" style="13" bestFit="1" customWidth="1"/>
    <col min="8" max="8" width="7.44140625" style="1" customWidth="1"/>
    <col min="9" max="9" width="10.6640625" style="1" customWidth="1"/>
    <col min="10" max="10" width="13.109375" style="1" customWidth="1"/>
    <col min="11" max="11" width="12.5546875" style="1" bestFit="1" customWidth="1"/>
    <col min="12" max="12" width="8.77734375" style="1" bestFit="1" customWidth="1"/>
    <col min="13" max="13" width="7.44140625" style="1" customWidth="1"/>
    <col min="14" max="14" width="2.33203125" style="1" customWidth="1"/>
    <col min="15" max="18" width="8.88671875" style="1"/>
    <col min="19" max="20" width="11" style="1" bestFit="1" customWidth="1"/>
    <col min="21" max="21" width="9" style="1" bestFit="1" customWidth="1"/>
    <col min="22" max="212" width="8.88671875" style="1"/>
    <col min="213" max="213" width="2.21875" style="1" customWidth="1"/>
    <col min="214" max="214" width="1.44140625" style="1" customWidth="1"/>
    <col min="215" max="215" width="4.44140625" style="1" customWidth="1"/>
    <col min="216" max="218" width="9.5546875" style="1" customWidth="1"/>
    <col min="219" max="219" width="8.77734375" style="1" bestFit="1" customWidth="1"/>
    <col min="220" max="220" width="7.44140625" style="1" customWidth="1"/>
    <col min="221" max="223" width="10.6640625" style="1" customWidth="1"/>
    <col min="224" max="224" width="8.77734375" style="1" bestFit="1" customWidth="1"/>
    <col min="225" max="225" width="7.44140625" style="1" customWidth="1"/>
    <col min="226" max="226" width="2.33203125" style="1" customWidth="1"/>
    <col min="227" max="227" width="2.21875" style="1" customWidth="1"/>
    <col min="228" max="228" width="1.44140625" style="1" customWidth="1"/>
    <col min="229" max="229" width="4.44140625" style="1" customWidth="1"/>
    <col min="230" max="232" width="9.5546875" style="1" customWidth="1"/>
    <col min="233" max="233" width="8.33203125" style="1" bestFit="1" customWidth="1"/>
    <col min="234" max="234" width="7.44140625" style="1" customWidth="1"/>
    <col min="235" max="237" width="10.6640625" style="1" customWidth="1"/>
    <col min="238" max="239" width="7.44140625" style="1" customWidth="1"/>
    <col min="240" max="240" width="2.33203125" style="1" customWidth="1"/>
    <col min="241" max="241" width="2.21875" style="1" customWidth="1"/>
    <col min="242" max="242" width="1.44140625" style="1" customWidth="1"/>
    <col min="243" max="243" width="4.44140625" style="1" customWidth="1"/>
    <col min="244" max="246" width="9.5546875" style="1" customWidth="1"/>
    <col min="247" max="247" width="8.77734375" style="1" bestFit="1" customWidth="1"/>
    <col min="248" max="248" width="7.44140625" style="1" customWidth="1"/>
    <col min="249" max="251" width="10.6640625" style="1" customWidth="1"/>
    <col min="252" max="252" width="8.77734375" style="1" bestFit="1" customWidth="1"/>
    <col min="253" max="253" width="7.44140625" style="1" customWidth="1"/>
    <col min="254" max="468" width="8.88671875" style="1"/>
    <col min="469" max="469" width="2.21875" style="1" customWidth="1"/>
    <col min="470" max="470" width="1.44140625" style="1" customWidth="1"/>
    <col min="471" max="471" width="4.44140625" style="1" customWidth="1"/>
    <col min="472" max="474" width="9.5546875" style="1" customWidth="1"/>
    <col min="475" max="475" width="8.77734375" style="1" bestFit="1" customWidth="1"/>
    <col min="476" max="476" width="7.44140625" style="1" customWidth="1"/>
    <col min="477" max="479" width="10.6640625" style="1" customWidth="1"/>
    <col min="480" max="480" width="8.77734375" style="1" bestFit="1" customWidth="1"/>
    <col min="481" max="481" width="7.44140625" style="1" customWidth="1"/>
    <col min="482" max="482" width="2.33203125" style="1" customWidth="1"/>
    <col min="483" max="483" width="2.21875" style="1" customWidth="1"/>
    <col min="484" max="484" width="1.44140625" style="1" customWidth="1"/>
    <col min="485" max="485" width="4.44140625" style="1" customWidth="1"/>
    <col min="486" max="488" width="9.5546875" style="1" customWidth="1"/>
    <col min="489" max="489" width="8.33203125" style="1" bestFit="1" customWidth="1"/>
    <col min="490" max="490" width="7.44140625" style="1" customWidth="1"/>
    <col min="491" max="493" width="10.6640625" style="1" customWidth="1"/>
    <col min="494" max="495" width="7.44140625" style="1" customWidth="1"/>
    <col min="496" max="496" width="2.33203125" style="1" customWidth="1"/>
    <col min="497" max="497" width="2.21875" style="1" customWidth="1"/>
    <col min="498" max="498" width="1.44140625" style="1" customWidth="1"/>
    <col min="499" max="499" width="4.44140625" style="1" customWidth="1"/>
    <col min="500" max="502" width="9.5546875" style="1" customWidth="1"/>
    <col min="503" max="503" width="8.77734375" style="1" bestFit="1" customWidth="1"/>
    <col min="504" max="504" width="7.44140625" style="1" customWidth="1"/>
    <col min="505" max="507" width="10.6640625" style="1" customWidth="1"/>
    <col min="508" max="508" width="8.77734375" style="1" bestFit="1" customWidth="1"/>
    <col min="509" max="509" width="7.44140625" style="1" customWidth="1"/>
    <col min="510" max="724" width="8.88671875" style="1"/>
    <col min="725" max="725" width="2.21875" style="1" customWidth="1"/>
    <col min="726" max="726" width="1.44140625" style="1" customWidth="1"/>
    <col min="727" max="727" width="4.44140625" style="1" customWidth="1"/>
    <col min="728" max="730" width="9.5546875" style="1" customWidth="1"/>
    <col min="731" max="731" width="8.77734375" style="1" bestFit="1" customWidth="1"/>
    <col min="732" max="732" width="7.44140625" style="1" customWidth="1"/>
    <col min="733" max="735" width="10.6640625" style="1" customWidth="1"/>
    <col min="736" max="736" width="8.77734375" style="1" bestFit="1" customWidth="1"/>
    <col min="737" max="737" width="7.44140625" style="1" customWidth="1"/>
    <col min="738" max="738" width="2.33203125" style="1" customWidth="1"/>
    <col min="739" max="739" width="2.21875" style="1" customWidth="1"/>
    <col min="740" max="740" width="1.44140625" style="1" customWidth="1"/>
    <col min="741" max="741" width="4.44140625" style="1" customWidth="1"/>
    <col min="742" max="744" width="9.5546875" style="1" customWidth="1"/>
    <col min="745" max="745" width="8.33203125" style="1" bestFit="1" customWidth="1"/>
    <col min="746" max="746" width="7.44140625" style="1" customWidth="1"/>
    <col min="747" max="749" width="10.6640625" style="1" customWidth="1"/>
    <col min="750" max="751" width="7.44140625" style="1" customWidth="1"/>
    <col min="752" max="752" width="2.33203125" style="1" customWidth="1"/>
    <col min="753" max="753" width="2.21875" style="1" customWidth="1"/>
    <col min="754" max="754" width="1.44140625" style="1" customWidth="1"/>
    <col min="755" max="755" width="4.44140625" style="1" customWidth="1"/>
    <col min="756" max="758" width="9.5546875" style="1" customWidth="1"/>
    <col min="759" max="759" width="8.77734375" style="1" bestFit="1" customWidth="1"/>
    <col min="760" max="760" width="7.44140625" style="1" customWidth="1"/>
    <col min="761" max="763" width="10.6640625" style="1" customWidth="1"/>
    <col min="764" max="764" width="8.77734375" style="1" bestFit="1" customWidth="1"/>
    <col min="765" max="765" width="7.44140625" style="1" customWidth="1"/>
    <col min="766" max="980" width="8.88671875" style="1"/>
    <col min="981" max="981" width="2.21875" style="1" customWidth="1"/>
    <col min="982" max="982" width="1.44140625" style="1" customWidth="1"/>
    <col min="983" max="983" width="4.44140625" style="1" customWidth="1"/>
    <col min="984" max="986" width="9.5546875" style="1" customWidth="1"/>
    <col min="987" max="987" width="8.77734375" style="1" bestFit="1" customWidth="1"/>
    <col min="988" max="988" width="7.44140625" style="1" customWidth="1"/>
    <col min="989" max="991" width="10.6640625" style="1" customWidth="1"/>
    <col min="992" max="992" width="8.77734375" style="1" bestFit="1" customWidth="1"/>
    <col min="993" max="993" width="7.44140625" style="1" customWidth="1"/>
    <col min="994" max="994" width="2.33203125" style="1" customWidth="1"/>
    <col min="995" max="995" width="2.21875" style="1" customWidth="1"/>
    <col min="996" max="996" width="1.44140625" style="1" customWidth="1"/>
    <col min="997" max="997" width="4.44140625" style="1" customWidth="1"/>
    <col min="998" max="1000" width="9.5546875" style="1" customWidth="1"/>
    <col min="1001" max="1001" width="8.33203125" style="1" bestFit="1" customWidth="1"/>
    <col min="1002" max="1002" width="7.44140625" style="1" customWidth="1"/>
    <col min="1003" max="1005" width="10.6640625" style="1" customWidth="1"/>
    <col min="1006" max="1007" width="7.44140625" style="1" customWidth="1"/>
    <col min="1008" max="1008" width="2.33203125" style="1" customWidth="1"/>
    <col min="1009" max="1009" width="2.21875" style="1" customWidth="1"/>
    <col min="1010" max="1010" width="1.44140625" style="1" customWidth="1"/>
    <col min="1011" max="1011" width="4.44140625" style="1" customWidth="1"/>
    <col min="1012" max="1014" width="9.5546875" style="1" customWidth="1"/>
    <col min="1015" max="1015" width="8.77734375" style="1" bestFit="1" customWidth="1"/>
    <col min="1016" max="1016" width="7.44140625" style="1" customWidth="1"/>
    <col min="1017" max="1019" width="10.6640625" style="1" customWidth="1"/>
    <col min="1020" max="1020" width="8.77734375" style="1" bestFit="1" customWidth="1"/>
    <col min="1021" max="1021" width="7.44140625" style="1" customWidth="1"/>
    <col min="1022" max="1236" width="8.88671875" style="1"/>
    <col min="1237" max="1237" width="2.21875" style="1" customWidth="1"/>
    <col min="1238" max="1238" width="1.44140625" style="1" customWidth="1"/>
    <col min="1239" max="1239" width="4.44140625" style="1" customWidth="1"/>
    <col min="1240" max="1242" width="9.5546875" style="1" customWidth="1"/>
    <col min="1243" max="1243" width="8.77734375" style="1" bestFit="1" customWidth="1"/>
    <col min="1244" max="1244" width="7.44140625" style="1" customWidth="1"/>
    <col min="1245" max="1247" width="10.6640625" style="1" customWidth="1"/>
    <col min="1248" max="1248" width="8.77734375" style="1" bestFit="1" customWidth="1"/>
    <col min="1249" max="1249" width="7.44140625" style="1" customWidth="1"/>
    <col min="1250" max="1250" width="2.33203125" style="1" customWidth="1"/>
    <col min="1251" max="1251" width="2.21875" style="1" customWidth="1"/>
    <col min="1252" max="1252" width="1.44140625" style="1" customWidth="1"/>
    <col min="1253" max="1253" width="4.44140625" style="1" customWidth="1"/>
    <col min="1254" max="1256" width="9.5546875" style="1" customWidth="1"/>
    <col min="1257" max="1257" width="8.33203125" style="1" bestFit="1" customWidth="1"/>
    <col min="1258" max="1258" width="7.44140625" style="1" customWidth="1"/>
    <col min="1259" max="1261" width="10.6640625" style="1" customWidth="1"/>
    <col min="1262" max="1263" width="7.44140625" style="1" customWidth="1"/>
    <col min="1264" max="1264" width="2.33203125" style="1" customWidth="1"/>
    <col min="1265" max="1265" width="2.21875" style="1" customWidth="1"/>
    <col min="1266" max="1266" width="1.44140625" style="1" customWidth="1"/>
    <col min="1267" max="1267" width="4.44140625" style="1" customWidth="1"/>
    <col min="1268" max="1270" width="9.5546875" style="1" customWidth="1"/>
    <col min="1271" max="1271" width="8.77734375" style="1" bestFit="1" customWidth="1"/>
    <col min="1272" max="1272" width="7.44140625" style="1" customWidth="1"/>
    <col min="1273" max="1275" width="10.6640625" style="1" customWidth="1"/>
    <col min="1276" max="1276" width="8.77734375" style="1" bestFit="1" customWidth="1"/>
    <col min="1277" max="1277" width="7.44140625" style="1" customWidth="1"/>
    <col min="1278" max="1492" width="8.88671875" style="1"/>
    <col min="1493" max="1493" width="2.21875" style="1" customWidth="1"/>
    <col min="1494" max="1494" width="1.44140625" style="1" customWidth="1"/>
    <col min="1495" max="1495" width="4.44140625" style="1" customWidth="1"/>
    <col min="1496" max="1498" width="9.5546875" style="1" customWidth="1"/>
    <col min="1499" max="1499" width="8.77734375" style="1" bestFit="1" customWidth="1"/>
    <col min="1500" max="1500" width="7.44140625" style="1" customWidth="1"/>
    <col min="1501" max="1503" width="10.6640625" style="1" customWidth="1"/>
    <col min="1504" max="1504" width="8.77734375" style="1" bestFit="1" customWidth="1"/>
    <col min="1505" max="1505" width="7.44140625" style="1" customWidth="1"/>
    <col min="1506" max="1506" width="2.33203125" style="1" customWidth="1"/>
    <col min="1507" max="1507" width="2.21875" style="1" customWidth="1"/>
    <col min="1508" max="1508" width="1.44140625" style="1" customWidth="1"/>
    <col min="1509" max="1509" width="4.44140625" style="1" customWidth="1"/>
    <col min="1510" max="1512" width="9.5546875" style="1" customWidth="1"/>
    <col min="1513" max="1513" width="8.33203125" style="1" bestFit="1" customWidth="1"/>
    <col min="1514" max="1514" width="7.44140625" style="1" customWidth="1"/>
    <col min="1515" max="1517" width="10.6640625" style="1" customWidth="1"/>
    <col min="1518" max="1519" width="7.44140625" style="1" customWidth="1"/>
    <col min="1520" max="1520" width="2.33203125" style="1" customWidth="1"/>
    <col min="1521" max="1521" width="2.21875" style="1" customWidth="1"/>
    <col min="1522" max="1522" width="1.44140625" style="1" customWidth="1"/>
    <col min="1523" max="1523" width="4.44140625" style="1" customWidth="1"/>
    <col min="1524" max="1526" width="9.5546875" style="1" customWidth="1"/>
    <col min="1527" max="1527" width="8.77734375" style="1" bestFit="1" customWidth="1"/>
    <col min="1528" max="1528" width="7.44140625" style="1" customWidth="1"/>
    <col min="1529" max="1531" width="10.6640625" style="1" customWidth="1"/>
    <col min="1532" max="1532" width="8.77734375" style="1" bestFit="1" customWidth="1"/>
    <col min="1533" max="1533" width="7.44140625" style="1" customWidth="1"/>
    <col min="1534" max="1748" width="8.88671875" style="1"/>
    <col min="1749" max="1749" width="2.21875" style="1" customWidth="1"/>
    <col min="1750" max="1750" width="1.44140625" style="1" customWidth="1"/>
    <col min="1751" max="1751" width="4.44140625" style="1" customWidth="1"/>
    <col min="1752" max="1754" width="9.5546875" style="1" customWidth="1"/>
    <col min="1755" max="1755" width="8.77734375" style="1" bestFit="1" customWidth="1"/>
    <col min="1756" max="1756" width="7.44140625" style="1" customWidth="1"/>
    <col min="1757" max="1759" width="10.6640625" style="1" customWidth="1"/>
    <col min="1760" max="1760" width="8.77734375" style="1" bestFit="1" customWidth="1"/>
    <col min="1761" max="1761" width="7.44140625" style="1" customWidth="1"/>
    <col min="1762" max="1762" width="2.33203125" style="1" customWidth="1"/>
    <col min="1763" max="1763" width="2.21875" style="1" customWidth="1"/>
    <col min="1764" max="1764" width="1.44140625" style="1" customWidth="1"/>
    <col min="1765" max="1765" width="4.44140625" style="1" customWidth="1"/>
    <col min="1766" max="1768" width="9.5546875" style="1" customWidth="1"/>
    <col min="1769" max="1769" width="8.33203125" style="1" bestFit="1" customWidth="1"/>
    <col min="1770" max="1770" width="7.44140625" style="1" customWidth="1"/>
    <col min="1771" max="1773" width="10.6640625" style="1" customWidth="1"/>
    <col min="1774" max="1775" width="7.44140625" style="1" customWidth="1"/>
    <col min="1776" max="1776" width="2.33203125" style="1" customWidth="1"/>
    <col min="1777" max="1777" width="2.21875" style="1" customWidth="1"/>
    <col min="1778" max="1778" width="1.44140625" style="1" customWidth="1"/>
    <col min="1779" max="1779" width="4.44140625" style="1" customWidth="1"/>
    <col min="1780" max="1782" width="9.5546875" style="1" customWidth="1"/>
    <col min="1783" max="1783" width="8.77734375" style="1" bestFit="1" customWidth="1"/>
    <col min="1784" max="1784" width="7.44140625" style="1" customWidth="1"/>
    <col min="1785" max="1787" width="10.6640625" style="1" customWidth="1"/>
    <col min="1788" max="1788" width="8.77734375" style="1" bestFit="1" customWidth="1"/>
    <col min="1789" max="1789" width="7.44140625" style="1" customWidth="1"/>
    <col min="1790" max="2004" width="8.88671875" style="1"/>
    <col min="2005" max="2005" width="2.21875" style="1" customWidth="1"/>
    <col min="2006" max="2006" width="1.44140625" style="1" customWidth="1"/>
    <col min="2007" max="2007" width="4.44140625" style="1" customWidth="1"/>
    <col min="2008" max="2010" width="9.5546875" style="1" customWidth="1"/>
    <col min="2011" max="2011" width="8.77734375" style="1" bestFit="1" customWidth="1"/>
    <col min="2012" max="2012" width="7.44140625" style="1" customWidth="1"/>
    <col min="2013" max="2015" width="10.6640625" style="1" customWidth="1"/>
    <col min="2016" max="2016" width="8.77734375" style="1" bestFit="1" customWidth="1"/>
    <col min="2017" max="2017" width="7.44140625" style="1" customWidth="1"/>
    <col min="2018" max="2018" width="2.33203125" style="1" customWidth="1"/>
    <col min="2019" max="2019" width="2.21875" style="1" customWidth="1"/>
    <col min="2020" max="2020" width="1.44140625" style="1" customWidth="1"/>
    <col min="2021" max="2021" width="4.44140625" style="1" customWidth="1"/>
    <col min="2022" max="2024" width="9.5546875" style="1" customWidth="1"/>
    <col min="2025" max="2025" width="8.33203125" style="1" bestFit="1" customWidth="1"/>
    <col min="2026" max="2026" width="7.44140625" style="1" customWidth="1"/>
    <col min="2027" max="2029" width="10.6640625" style="1" customWidth="1"/>
    <col min="2030" max="2031" width="7.44140625" style="1" customWidth="1"/>
    <col min="2032" max="2032" width="2.33203125" style="1" customWidth="1"/>
    <col min="2033" max="2033" width="2.21875" style="1" customWidth="1"/>
    <col min="2034" max="2034" width="1.44140625" style="1" customWidth="1"/>
    <col min="2035" max="2035" width="4.44140625" style="1" customWidth="1"/>
    <col min="2036" max="2038" width="9.5546875" style="1" customWidth="1"/>
    <col min="2039" max="2039" width="8.77734375" style="1" bestFit="1" customWidth="1"/>
    <col min="2040" max="2040" width="7.44140625" style="1" customWidth="1"/>
    <col min="2041" max="2043" width="10.6640625" style="1" customWidth="1"/>
    <col min="2044" max="2044" width="8.77734375" style="1" bestFit="1" customWidth="1"/>
    <col min="2045" max="2045" width="7.44140625" style="1" customWidth="1"/>
    <col min="2046" max="2260" width="8.88671875" style="1"/>
    <col min="2261" max="2261" width="2.21875" style="1" customWidth="1"/>
    <col min="2262" max="2262" width="1.44140625" style="1" customWidth="1"/>
    <col min="2263" max="2263" width="4.44140625" style="1" customWidth="1"/>
    <col min="2264" max="2266" width="9.5546875" style="1" customWidth="1"/>
    <col min="2267" max="2267" width="8.77734375" style="1" bestFit="1" customWidth="1"/>
    <col min="2268" max="2268" width="7.44140625" style="1" customWidth="1"/>
    <col min="2269" max="2271" width="10.6640625" style="1" customWidth="1"/>
    <col min="2272" max="2272" width="8.77734375" style="1" bestFit="1" customWidth="1"/>
    <col min="2273" max="2273" width="7.44140625" style="1" customWidth="1"/>
    <col min="2274" max="2274" width="2.33203125" style="1" customWidth="1"/>
    <col min="2275" max="2275" width="2.21875" style="1" customWidth="1"/>
    <col min="2276" max="2276" width="1.44140625" style="1" customWidth="1"/>
    <col min="2277" max="2277" width="4.44140625" style="1" customWidth="1"/>
    <col min="2278" max="2280" width="9.5546875" style="1" customWidth="1"/>
    <col min="2281" max="2281" width="8.33203125" style="1" bestFit="1" customWidth="1"/>
    <col min="2282" max="2282" width="7.44140625" style="1" customWidth="1"/>
    <col min="2283" max="2285" width="10.6640625" style="1" customWidth="1"/>
    <col min="2286" max="2287" width="7.44140625" style="1" customWidth="1"/>
    <col min="2288" max="2288" width="2.33203125" style="1" customWidth="1"/>
    <col min="2289" max="2289" width="2.21875" style="1" customWidth="1"/>
    <col min="2290" max="2290" width="1.44140625" style="1" customWidth="1"/>
    <col min="2291" max="2291" width="4.44140625" style="1" customWidth="1"/>
    <col min="2292" max="2294" width="9.5546875" style="1" customWidth="1"/>
    <col min="2295" max="2295" width="8.77734375" style="1" bestFit="1" customWidth="1"/>
    <col min="2296" max="2296" width="7.44140625" style="1" customWidth="1"/>
    <col min="2297" max="2299" width="10.6640625" style="1" customWidth="1"/>
    <col min="2300" max="2300" width="8.77734375" style="1" bestFit="1" customWidth="1"/>
    <col min="2301" max="2301" width="7.44140625" style="1" customWidth="1"/>
    <col min="2302" max="2516" width="8.88671875" style="1"/>
    <col min="2517" max="2517" width="2.21875" style="1" customWidth="1"/>
    <col min="2518" max="2518" width="1.44140625" style="1" customWidth="1"/>
    <col min="2519" max="2519" width="4.44140625" style="1" customWidth="1"/>
    <col min="2520" max="2522" width="9.5546875" style="1" customWidth="1"/>
    <col min="2523" max="2523" width="8.77734375" style="1" bestFit="1" customWidth="1"/>
    <col min="2524" max="2524" width="7.44140625" style="1" customWidth="1"/>
    <col min="2525" max="2527" width="10.6640625" style="1" customWidth="1"/>
    <col min="2528" max="2528" width="8.77734375" style="1" bestFit="1" customWidth="1"/>
    <col min="2529" max="2529" width="7.44140625" style="1" customWidth="1"/>
    <col min="2530" max="2530" width="2.33203125" style="1" customWidth="1"/>
    <col min="2531" max="2531" width="2.21875" style="1" customWidth="1"/>
    <col min="2532" max="2532" width="1.44140625" style="1" customWidth="1"/>
    <col min="2533" max="2533" width="4.44140625" style="1" customWidth="1"/>
    <col min="2534" max="2536" width="9.5546875" style="1" customWidth="1"/>
    <col min="2537" max="2537" width="8.33203125" style="1" bestFit="1" customWidth="1"/>
    <col min="2538" max="2538" width="7.44140625" style="1" customWidth="1"/>
    <col min="2539" max="2541" width="10.6640625" style="1" customWidth="1"/>
    <col min="2542" max="2543" width="7.44140625" style="1" customWidth="1"/>
    <col min="2544" max="2544" width="2.33203125" style="1" customWidth="1"/>
    <col min="2545" max="2545" width="2.21875" style="1" customWidth="1"/>
    <col min="2546" max="2546" width="1.44140625" style="1" customWidth="1"/>
    <col min="2547" max="2547" width="4.44140625" style="1" customWidth="1"/>
    <col min="2548" max="2550" width="9.5546875" style="1" customWidth="1"/>
    <col min="2551" max="2551" width="8.77734375" style="1" bestFit="1" customWidth="1"/>
    <col min="2552" max="2552" width="7.44140625" style="1" customWidth="1"/>
    <col min="2553" max="2555" width="10.6640625" style="1" customWidth="1"/>
    <col min="2556" max="2556" width="8.77734375" style="1" bestFit="1" customWidth="1"/>
    <col min="2557" max="2557" width="7.44140625" style="1" customWidth="1"/>
    <col min="2558" max="2772" width="8.88671875" style="1"/>
    <col min="2773" max="2773" width="2.21875" style="1" customWidth="1"/>
    <col min="2774" max="2774" width="1.44140625" style="1" customWidth="1"/>
    <col min="2775" max="2775" width="4.44140625" style="1" customWidth="1"/>
    <col min="2776" max="2778" width="9.5546875" style="1" customWidth="1"/>
    <col min="2779" max="2779" width="8.77734375" style="1" bestFit="1" customWidth="1"/>
    <col min="2780" max="2780" width="7.44140625" style="1" customWidth="1"/>
    <col min="2781" max="2783" width="10.6640625" style="1" customWidth="1"/>
    <col min="2784" max="2784" width="8.77734375" style="1" bestFit="1" customWidth="1"/>
    <col min="2785" max="2785" width="7.44140625" style="1" customWidth="1"/>
    <col min="2786" max="2786" width="2.33203125" style="1" customWidth="1"/>
    <col min="2787" max="2787" width="2.21875" style="1" customWidth="1"/>
    <col min="2788" max="2788" width="1.44140625" style="1" customWidth="1"/>
    <col min="2789" max="2789" width="4.44140625" style="1" customWidth="1"/>
    <col min="2790" max="2792" width="9.5546875" style="1" customWidth="1"/>
    <col min="2793" max="2793" width="8.33203125" style="1" bestFit="1" customWidth="1"/>
    <col min="2794" max="2794" width="7.44140625" style="1" customWidth="1"/>
    <col min="2795" max="2797" width="10.6640625" style="1" customWidth="1"/>
    <col min="2798" max="2799" width="7.44140625" style="1" customWidth="1"/>
    <col min="2800" max="2800" width="2.33203125" style="1" customWidth="1"/>
    <col min="2801" max="2801" width="2.21875" style="1" customWidth="1"/>
    <col min="2802" max="2802" width="1.44140625" style="1" customWidth="1"/>
    <col min="2803" max="2803" width="4.44140625" style="1" customWidth="1"/>
    <col min="2804" max="2806" width="9.5546875" style="1" customWidth="1"/>
    <col min="2807" max="2807" width="8.77734375" style="1" bestFit="1" customWidth="1"/>
    <col min="2808" max="2808" width="7.44140625" style="1" customWidth="1"/>
    <col min="2809" max="2811" width="10.6640625" style="1" customWidth="1"/>
    <col min="2812" max="2812" width="8.77734375" style="1" bestFit="1" customWidth="1"/>
    <col min="2813" max="2813" width="7.44140625" style="1" customWidth="1"/>
    <col min="2814" max="3028" width="8.88671875" style="1"/>
    <col min="3029" max="3029" width="2.21875" style="1" customWidth="1"/>
    <col min="3030" max="3030" width="1.44140625" style="1" customWidth="1"/>
    <col min="3031" max="3031" width="4.44140625" style="1" customWidth="1"/>
    <col min="3032" max="3034" width="9.5546875" style="1" customWidth="1"/>
    <col min="3035" max="3035" width="8.77734375" style="1" bestFit="1" customWidth="1"/>
    <col min="3036" max="3036" width="7.44140625" style="1" customWidth="1"/>
    <col min="3037" max="3039" width="10.6640625" style="1" customWidth="1"/>
    <col min="3040" max="3040" width="8.77734375" style="1" bestFit="1" customWidth="1"/>
    <col min="3041" max="3041" width="7.44140625" style="1" customWidth="1"/>
    <col min="3042" max="3042" width="2.33203125" style="1" customWidth="1"/>
    <col min="3043" max="3043" width="2.21875" style="1" customWidth="1"/>
    <col min="3044" max="3044" width="1.44140625" style="1" customWidth="1"/>
    <col min="3045" max="3045" width="4.44140625" style="1" customWidth="1"/>
    <col min="3046" max="3048" width="9.5546875" style="1" customWidth="1"/>
    <col min="3049" max="3049" width="8.33203125" style="1" bestFit="1" customWidth="1"/>
    <col min="3050" max="3050" width="7.44140625" style="1" customWidth="1"/>
    <col min="3051" max="3053" width="10.6640625" style="1" customWidth="1"/>
    <col min="3054" max="3055" width="7.44140625" style="1" customWidth="1"/>
    <col min="3056" max="3056" width="2.33203125" style="1" customWidth="1"/>
    <col min="3057" max="3057" width="2.21875" style="1" customWidth="1"/>
    <col min="3058" max="3058" width="1.44140625" style="1" customWidth="1"/>
    <col min="3059" max="3059" width="4.44140625" style="1" customWidth="1"/>
    <col min="3060" max="3062" width="9.5546875" style="1" customWidth="1"/>
    <col min="3063" max="3063" width="8.77734375" style="1" bestFit="1" customWidth="1"/>
    <col min="3064" max="3064" width="7.44140625" style="1" customWidth="1"/>
    <col min="3065" max="3067" width="10.6640625" style="1" customWidth="1"/>
    <col min="3068" max="3068" width="8.77734375" style="1" bestFit="1" customWidth="1"/>
    <col min="3069" max="3069" width="7.44140625" style="1" customWidth="1"/>
    <col min="3070" max="3284" width="8.88671875" style="1"/>
    <col min="3285" max="3285" width="2.21875" style="1" customWidth="1"/>
    <col min="3286" max="3286" width="1.44140625" style="1" customWidth="1"/>
    <col min="3287" max="3287" width="4.44140625" style="1" customWidth="1"/>
    <col min="3288" max="3290" width="9.5546875" style="1" customWidth="1"/>
    <col min="3291" max="3291" width="8.77734375" style="1" bestFit="1" customWidth="1"/>
    <col min="3292" max="3292" width="7.44140625" style="1" customWidth="1"/>
    <col min="3293" max="3295" width="10.6640625" style="1" customWidth="1"/>
    <col min="3296" max="3296" width="8.77734375" style="1" bestFit="1" customWidth="1"/>
    <col min="3297" max="3297" width="7.44140625" style="1" customWidth="1"/>
    <col min="3298" max="3298" width="2.33203125" style="1" customWidth="1"/>
    <col min="3299" max="3299" width="2.21875" style="1" customWidth="1"/>
    <col min="3300" max="3300" width="1.44140625" style="1" customWidth="1"/>
    <col min="3301" max="3301" width="4.44140625" style="1" customWidth="1"/>
    <col min="3302" max="3304" width="9.5546875" style="1" customWidth="1"/>
    <col min="3305" max="3305" width="8.33203125" style="1" bestFit="1" customWidth="1"/>
    <col min="3306" max="3306" width="7.44140625" style="1" customWidth="1"/>
    <col min="3307" max="3309" width="10.6640625" style="1" customWidth="1"/>
    <col min="3310" max="3311" width="7.44140625" style="1" customWidth="1"/>
    <col min="3312" max="3312" width="2.33203125" style="1" customWidth="1"/>
    <col min="3313" max="3313" width="2.21875" style="1" customWidth="1"/>
    <col min="3314" max="3314" width="1.44140625" style="1" customWidth="1"/>
    <col min="3315" max="3315" width="4.44140625" style="1" customWidth="1"/>
    <col min="3316" max="3318" width="9.5546875" style="1" customWidth="1"/>
    <col min="3319" max="3319" width="8.77734375" style="1" bestFit="1" customWidth="1"/>
    <col min="3320" max="3320" width="7.44140625" style="1" customWidth="1"/>
    <col min="3321" max="3323" width="10.6640625" style="1" customWidth="1"/>
    <col min="3324" max="3324" width="8.77734375" style="1" bestFit="1" customWidth="1"/>
    <col min="3325" max="3325" width="7.44140625" style="1" customWidth="1"/>
    <col min="3326" max="3540" width="8.88671875" style="1"/>
    <col min="3541" max="3541" width="2.21875" style="1" customWidth="1"/>
    <col min="3542" max="3542" width="1.44140625" style="1" customWidth="1"/>
    <col min="3543" max="3543" width="4.44140625" style="1" customWidth="1"/>
    <col min="3544" max="3546" width="9.5546875" style="1" customWidth="1"/>
    <col min="3547" max="3547" width="8.77734375" style="1" bestFit="1" customWidth="1"/>
    <col min="3548" max="3548" width="7.44140625" style="1" customWidth="1"/>
    <col min="3549" max="3551" width="10.6640625" style="1" customWidth="1"/>
    <col min="3552" max="3552" width="8.77734375" style="1" bestFit="1" customWidth="1"/>
    <col min="3553" max="3553" width="7.44140625" style="1" customWidth="1"/>
    <col min="3554" max="3554" width="2.33203125" style="1" customWidth="1"/>
    <col min="3555" max="3555" width="2.21875" style="1" customWidth="1"/>
    <col min="3556" max="3556" width="1.44140625" style="1" customWidth="1"/>
    <col min="3557" max="3557" width="4.44140625" style="1" customWidth="1"/>
    <col min="3558" max="3560" width="9.5546875" style="1" customWidth="1"/>
    <col min="3561" max="3561" width="8.33203125" style="1" bestFit="1" customWidth="1"/>
    <col min="3562" max="3562" width="7.44140625" style="1" customWidth="1"/>
    <col min="3563" max="3565" width="10.6640625" style="1" customWidth="1"/>
    <col min="3566" max="3567" width="7.44140625" style="1" customWidth="1"/>
    <col min="3568" max="3568" width="2.33203125" style="1" customWidth="1"/>
    <col min="3569" max="3569" width="2.21875" style="1" customWidth="1"/>
    <col min="3570" max="3570" width="1.44140625" style="1" customWidth="1"/>
    <col min="3571" max="3571" width="4.44140625" style="1" customWidth="1"/>
    <col min="3572" max="3574" width="9.5546875" style="1" customWidth="1"/>
    <col min="3575" max="3575" width="8.77734375" style="1" bestFit="1" customWidth="1"/>
    <col min="3576" max="3576" width="7.44140625" style="1" customWidth="1"/>
    <col min="3577" max="3579" width="10.6640625" style="1" customWidth="1"/>
    <col min="3580" max="3580" width="8.77734375" style="1" bestFit="1" customWidth="1"/>
    <col min="3581" max="3581" width="7.44140625" style="1" customWidth="1"/>
    <col min="3582" max="3796" width="8.88671875" style="1"/>
    <col min="3797" max="3797" width="2.21875" style="1" customWidth="1"/>
    <col min="3798" max="3798" width="1.44140625" style="1" customWidth="1"/>
    <col min="3799" max="3799" width="4.44140625" style="1" customWidth="1"/>
    <col min="3800" max="3802" width="9.5546875" style="1" customWidth="1"/>
    <col min="3803" max="3803" width="8.77734375" style="1" bestFit="1" customWidth="1"/>
    <col min="3804" max="3804" width="7.44140625" style="1" customWidth="1"/>
    <col min="3805" max="3807" width="10.6640625" style="1" customWidth="1"/>
    <col min="3808" max="3808" width="8.77734375" style="1" bestFit="1" customWidth="1"/>
    <col min="3809" max="3809" width="7.44140625" style="1" customWidth="1"/>
    <col min="3810" max="3810" width="2.33203125" style="1" customWidth="1"/>
    <col min="3811" max="3811" width="2.21875" style="1" customWidth="1"/>
    <col min="3812" max="3812" width="1.44140625" style="1" customWidth="1"/>
    <col min="3813" max="3813" width="4.44140625" style="1" customWidth="1"/>
    <col min="3814" max="3816" width="9.5546875" style="1" customWidth="1"/>
    <col min="3817" max="3817" width="8.33203125" style="1" bestFit="1" customWidth="1"/>
    <col min="3818" max="3818" width="7.44140625" style="1" customWidth="1"/>
    <col min="3819" max="3821" width="10.6640625" style="1" customWidth="1"/>
    <col min="3822" max="3823" width="7.44140625" style="1" customWidth="1"/>
    <col min="3824" max="3824" width="2.33203125" style="1" customWidth="1"/>
    <col min="3825" max="3825" width="2.21875" style="1" customWidth="1"/>
    <col min="3826" max="3826" width="1.44140625" style="1" customWidth="1"/>
    <col min="3827" max="3827" width="4.44140625" style="1" customWidth="1"/>
    <col min="3828" max="3830" width="9.5546875" style="1" customWidth="1"/>
    <col min="3831" max="3831" width="8.77734375" style="1" bestFit="1" customWidth="1"/>
    <col min="3832" max="3832" width="7.44140625" style="1" customWidth="1"/>
    <col min="3833" max="3835" width="10.6640625" style="1" customWidth="1"/>
    <col min="3836" max="3836" width="8.77734375" style="1" bestFit="1" customWidth="1"/>
    <col min="3837" max="3837" width="7.44140625" style="1" customWidth="1"/>
    <col min="3838" max="4052" width="8.88671875" style="1"/>
    <col min="4053" max="4053" width="2.21875" style="1" customWidth="1"/>
    <col min="4054" max="4054" width="1.44140625" style="1" customWidth="1"/>
    <col min="4055" max="4055" width="4.44140625" style="1" customWidth="1"/>
    <col min="4056" max="4058" width="9.5546875" style="1" customWidth="1"/>
    <col min="4059" max="4059" width="8.77734375" style="1" bestFit="1" customWidth="1"/>
    <col min="4060" max="4060" width="7.44140625" style="1" customWidth="1"/>
    <col min="4061" max="4063" width="10.6640625" style="1" customWidth="1"/>
    <col min="4064" max="4064" width="8.77734375" style="1" bestFit="1" customWidth="1"/>
    <col min="4065" max="4065" width="7.44140625" style="1" customWidth="1"/>
    <col min="4066" max="4066" width="2.33203125" style="1" customWidth="1"/>
    <col min="4067" max="4067" width="2.21875" style="1" customWidth="1"/>
    <col min="4068" max="4068" width="1.44140625" style="1" customWidth="1"/>
    <col min="4069" max="4069" width="4.44140625" style="1" customWidth="1"/>
    <col min="4070" max="4072" width="9.5546875" style="1" customWidth="1"/>
    <col min="4073" max="4073" width="8.33203125" style="1" bestFit="1" customWidth="1"/>
    <col min="4074" max="4074" width="7.44140625" style="1" customWidth="1"/>
    <col min="4075" max="4077" width="10.6640625" style="1" customWidth="1"/>
    <col min="4078" max="4079" width="7.44140625" style="1" customWidth="1"/>
    <col min="4080" max="4080" width="2.33203125" style="1" customWidth="1"/>
    <col min="4081" max="4081" width="2.21875" style="1" customWidth="1"/>
    <col min="4082" max="4082" width="1.44140625" style="1" customWidth="1"/>
    <col min="4083" max="4083" width="4.44140625" style="1" customWidth="1"/>
    <col min="4084" max="4086" width="9.5546875" style="1" customWidth="1"/>
    <col min="4087" max="4087" width="8.77734375" style="1" bestFit="1" customWidth="1"/>
    <col min="4088" max="4088" width="7.44140625" style="1" customWidth="1"/>
    <col min="4089" max="4091" width="10.6640625" style="1" customWidth="1"/>
    <col min="4092" max="4092" width="8.77734375" style="1" bestFit="1" customWidth="1"/>
    <col min="4093" max="4093" width="7.44140625" style="1" customWidth="1"/>
    <col min="4094" max="4308" width="8.88671875" style="1"/>
    <col min="4309" max="4309" width="2.21875" style="1" customWidth="1"/>
    <col min="4310" max="4310" width="1.44140625" style="1" customWidth="1"/>
    <col min="4311" max="4311" width="4.44140625" style="1" customWidth="1"/>
    <col min="4312" max="4314" width="9.5546875" style="1" customWidth="1"/>
    <col min="4315" max="4315" width="8.77734375" style="1" bestFit="1" customWidth="1"/>
    <col min="4316" max="4316" width="7.44140625" style="1" customWidth="1"/>
    <col min="4317" max="4319" width="10.6640625" style="1" customWidth="1"/>
    <col min="4320" max="4320" width="8.77734375" style="1" bestFit="1" customWidth="1"/>
    <col min="4321" max="4321" width="7.44140625" style="1" customWidth="1"/>
    <col min="4322" max="4322" width="2.33203125" style="1" customWidth="1"/>
    <col min="4323" max="4323" width="2.21875" style="1" customWidth="1"/>
    <col min="4324" max="4324" width="1.44140625" style="1" customWidth="1"/>
    <col min="4325" max="4325" width="4.44140625" style="1" customWidth="1"/>
    <col min="4326" max="4328" width="9.5546875" style="1" customWidth="1"/>
    <col min="4329" max="4329" width="8.33203125" style="1" bestFit="1" customWidth="1"/>
    <col min="4330" max="4330" width="7.44140625" style="1" customWidth="1"/>
    <col min="4331" max="4333" width="10.6640625" style="1" customWidth="1"/>
    <col min="4334" max="4335" width="7.44140625" style="1" customWidth="1"/>
    <col min="4336" max="4336" width="2.33203125" style="1" customWidth="1"/>
    <col min="4337" max="4337" width="2.21875" style="1" customWidth="1"/>
    <col min="4338" max="4338" width="1.44140625" style="1" customWidth="1"/>
    <col min="4339" max="4339" width="4.44140625" style="1" customWidth="1"/>
    <col min="4340" max="4342" width="9.5546875" style="1" customWidth="1"/>
    <col min="4343" max="4343" width="8.77734375" style="1" bestFit="1" customWidth="1"/>
    <col min="4344" max="4344" width="7.44140625" style="1" customWidth="1"/>
    <col min="4345" max="4347" width="10.6640625" style="1" customWidth="1"/>
    <col min="4348" max="4348" width="8.77734375" style="1" bestFit="1" customWidth="1"/>
    <col min="4349" max="4349" width="7.44140625" style="1" customWidth="1"/>
    <col min="4350" max="4564" width="8.88671875" style="1"/>
    <col min="4565" max="4565" width="2.21875" style="1" customWidth="1"/>
    <col min="4566" max="4566" width="1.44140625" style="1" customWidth="1"/>
    <col min="4567" max="4567" width="4.44140625" style="1" customWidth="1"/>
    <col min="4568" max="4570" width="9.5546875" style="1" customWidth="1"/>
    <col min="4571" max="4571" width="8.77734375" style="1" bestFit="1" customWidth="1"/>
    <col min="4572" max="4572" width="7.44140625" style="1" customWidth="1"/>
    <col min="4573" max="4575" width="10.6640625" style="1" customWidth="1"/>
    <col min="4576" max="4576" width="8.77734375" style="1" bestFit="1" customWidth="1"/>
    <col min="4577" max="4577" width="7.44140625" style="1" customWidth="1"/>
    <col min="4578" max="4578" width="2.33203125" style="1" customWidth="1"/>
    <col min="4579" max="4579" width="2.21875" style="1" customWidth="1"/>
    <col min="4580" max="4580" width="1.44140625" style="1" customWidth="1"/>
    <col min="4581" max="4581" width="4.44140625" style="1" customWidth="1"/>
    <col min="4582" max="4584" width="9.5546875" style="1" customWidth="1"/>
    <col min="4585" max="4585" width="8.33203125" style="1" bestFit="1" customWidth="1"/>
    <col min="4586" max="4586" width="7.44140625" style="1" customWidth="1"/>
    <col min="4587" max="4589" width="10.6640625" style="1" customWidth="1"/>
    <col min="4590" max="4591" width="7.44140625" style="1" customWidth="1"/>
    <col min="4592" max="4592" width="2.33203125" style="1" customWidth="1"/>
    <col min="4593" max="4593" width="2.21875" style="1" customWidth="1"/>
    <col min="4594" max="4594" width="1.44140625" style="1" customWidth="1"/>
    <col min="4595" max="4595" width="4.44140625" style="1" customWidth="1"/>
    <col min="4596" max="4598" width="9.5546875" style="1" customWidth="1"/>
    <col min="4599" max="4599" width="8.77734375" style="1" bestFit="1" customWidth="1"/>
    <col min="4600" max="4600" width="7.44140625" style="1" customWidth="1"/>
    <col min="4601" max="4603" width="10.6640625" style="1" customWidth="1"/>
    <col min="4604" max="4604" width="8.77734375" style="1" bestFit="1" customWidth="1"/>
    <col min="4605" max="4605" width="7.44140625" style="1" customWidth="1"/>
    <col min="4606" max="4820" width="8.88671875" style="1"/>
    <col min="4821" max="4821" width="2.21875" style="1" customWidth="1"/>
    <col min="4822" max="4822" width="1.44140625" style="1" customWidth="1"/>
    <col min="4823" max="4823" width="4.44140625" style="1" customWidth="1"/>
    <col min="4824" max="4826" width="9.5546875" style="1" customWidth="1"/>
    <col min="4827" max="4827" width="8.77734375" style="1" bestFit="1" customWidth="1"/>
    <col min="4828" max="4828" width="7.44140625" style="1" customWidth="1"/>
    <col min="4829" max="4831" width="10.6640625" style="1" customWidth="1"/>
    <col min="4832" max="4832" width="8.77734375" style="1" bestFit="1" customWidth="1"/>
    <col min="4833" max="4833" width="7.44140625" style="1" customWidth="1"/>
    <col min="4834" max="4834" width="2.33203125" style="1" customWidth="1"/>
    <col min="4835" max="4835" width="2.21875" style="1" customWidth="1"/>
    <col min="4836" max="4836" width="1.44140625" style="1" customWidth="1"/>
    <col min="4837" max="4837" width="4.44140625" style="1" customWidth="1"/>
    <col min="4838" max="4840" width="9.5546875" style="1" customWidth="1"/>
    <col min="4841" max="4841" width="8.33203125" style="1" bestFit="1" customWidth="1"/>
    <col min="4842" max="4842" width="7.44140625" style="1" customWidth="1"/>
    <col min="4843" max="4845" width="10.6640625" style="1" customWidth="1"/>
    <col min="4846" max="4847" width="7.44140625" style="1" customWidth="1"/>
    <col min="4848" max="4848" width="2.33203125" style="1" customWidth="1"/>
    <col min="4849" max="4849" width="2.21875" style="1" customWidth="1"/>
    <col min="4850" max="4850" width="1.44140625" style="1" customWidth="1"/>
    <col min="4851" max="4851" width="4.44140625" style="1" customWidth="1"/>
    <col min="4852" max="4854" width="9.5546875" style="1" customWidth="1"/>
    <col min="4855" max="4855" width="8.77734375" style="1" bestFit="1" customWidth="1"/>
    <col min="4856" max="4856" width="7.44140625" style="1" customWidth="1"/>
    <col min="4857" max="4859" width="10.6640625" style="1" customWidth="1"/>
    <col min="4860" max="4860" width="8.77734375" style="1" bestFit="1" customWidth="1"/>
    <col min="4861" max="4861" width="7.44140625" style="1" customWidth="1"/>
    <col min="4862" max="5076" width="8.88671875" style="1"/>
    <col min="5077" max="5077" width="2.21875" style="1" customWidth="1"/>
    <col min="5078" max="5078" width="1.44140625" style="1" customWidth="1"/>
    <col min="5079" max="5079" width="4.44140625" style="1" customWidth="1"/>
    <col min="5080" max="5082" width="9.5546875" style="1" customWidth="1"/>
    <col min="5083" max="5083" width="8.77734375" style="1" bestFit="1" customWidth="1"/>
    <col min="5084" max="5084" width="7.44140625" style="1" customWidth="1"/>
    <col min="5085" max="5087" width="10.6640625" style="1" customWidth="1"/>
    <col min="5088" max="5088" width="8.77734375" style="1" bestFit="1" customWidth="1"/>
    <col min="5089" max="5089" width="7.44140625" style="1" customWidth="1"/>
    <col min="5090" max="5090" width="2.33203125" style="1" customWidth="1"/>
    <col min="5091" max="5091" width="2.21875" style="1" customWidth="1"/>
    <col min="5092" max="5092" width="1.44140625" style="1" customWidth="1"/>
    <col min="5093" max="5093" width="4.44140625" style="1" customWidth="1"/>
    <col min="5094" max="5096" width="9.5546875" style="1" customWidth="1"/>
    <col min="5097" max="5097" width="8.33203125" style="1" bestFit="1" customWidth="1"/>
    <col min="5098" max="5098" width="7.44140625" style="1" customWidth="1"/>
    <col min="5099" max="5101" width="10.6640625" style="1" customWidth="1"/>
    <col min="5102" max="5103" width="7.44140625" style="1" customWidth="1"/>
    <col min="5104" max="5104" width="2.33203125" style="1" customWidth="1"/>
    <col min="5105" max="5105" width="2.21875" style="1" customWidth="1"/>
    <col min="5106" max="5106" width="1.44140625" style="1" customWidth="1"/>
    <col min="5107" max="5107" width="4.44140625" style="1" customWidth="1"/>
    <col min="5108" max="5110" width="9.5546875" style="1" customWidth="1"/>
    <col min="5111" max="5111" width="8.77734375" style="1" bestFit="1" customWidth="1"/>
    <col min="5112" max="5112" width="7.44140625" style="1" customWidth="1"/>
    <col min="5113" max="5115" width="10.6640625" style="1" customWidth="1"/>
    <col min="5116" max="5116" width="8.77734375" style="1" bestFit="1" customWidth="1"/>
    <col min="5117" max="5117" width="7.44140625" style="1" customWidth="1"/>
    <col min="5118" max="5332" width="8.88671875" style="1"/>
    <col min="5333" max="5333" width="2.21875" style="1" customWidth="1"/>
    <col min="5334" max="5334" width="1.44140625" style="1" customWidth="1"/>
    <col min="5335" max="5335" width="4.44140625" style="1" customWidth="1"/>
    <col min="5336" max="5338" width="9.5546875" style="1" customWidth="1"/>
    <col min="5339" max="5339" width="8.77734375" style="1" bestFit="1" customWidth="1"/>
    <col min="5340" max="5340" width="7.44140625" style="1" customWidth="1"/>
    <col min="5341" max="5343" width="10.6640625" style="1" customWidth="1"/>
    <col min="5344" max="5344" width="8.77734375" style="1" bestFit="1" customWidth="1"/>
    <col min="5345" max="5345" width="7.44140625" style="1" customWidth="1"/>
    <col min="5346" max="5346" width="2.33203125" style="1" customWidth="1"/>
    <col min="5347" max="5347" width="2.21875" style="1" customWidth="1"/>
    <col min="5348" max="5348" width="1.44140625" style="1" customWidth="1"/>
    <col min="5349" max="5349" width="4.44140625" style="1" customWidth="1"/>
    <col min="5350" max="5352" width="9.5546875" style="1" customWidth="1"/>
    <col min="5353" max="5353" width="8.33203125" style="1" bestFit="1" customWidth="1"/>
    <col min="5354" max="5354" width="7.44140625" style="1" customWidth="1"/>
    <col min="5355" max="5357" width="10.6640625" style="1" customWidth="1"/>
    <col min="5358" max="5359" width="7.44140625" style="1" customWidth="1"/>
    <col min="5360" max="5360" width="2.33203125" style="1" customWidth="1"/>
    <col min="5361" max="5361" width="2.21875" style="1" customWidth="1"/>
    <col min="5362" max="5362" width="1.44140625" style="1" customWidth="1"/>
    <col min="5363" max="5363" width="4.44140625" style="1" customWidth="1"/>
    <col min="5364" max="5366" width="9.5546875" style="1" customWidth="1"/>
    <col min="5367" max="5367" width="8.77734375" style="1" bestFit="1" customWidth="1"/>
    <col min="5368" max="5368" width="7.44140625" style="1" customWidth="1"/>
    <col min="5369" max="5371" width="10.6640625" style="1" customWidth="1"/>
    <col min="5372" max="5372" width="8.77734375" style="1" bestFit="1" customWidth="1"/>
    <col min="5373" max="5373" width="7.44140625" style="1" customWidth="1"/>
    <col min="5374" max="5588" width="8.88671875" style="1"/>
    <col min="5589" max="5589" width="2.21875" style="1" customWidth="1"/>
    <col min="5590" max="5590" width="1.44140625" style="1" customWidth="1"/>
    <col min="5591" max="5591" width="4.44140625" style="1" customWidth="1"/>
    <col min="5592" max="5594" width="9.5546875" style="1" customWidth="1"/>
    <col min="5595" max="5595" width="8.77734375" style="1" bestFit="1" customWidth="1"/>
    <col min="5596" max="5596" width="7.44140625" style="1" customWidth="1"/>
    <col min="5597" max="5599" width="10.6640625" style="1" customWidth="1"/>
    <col min="5600" max="5600" width="8.77734375" style="1" bestFit="1" customWidth="1"/>
    <col min="5601" max="5601" width="7.44140625" style="1" customWidth="1"/>
    <col min="5602" max="5602" width="2.33203125" style="1" customWidth="1"/>
    <col min="5603" max="5603" width="2.21875" style="1" customWidth="1"/>
    <col min="5604" max="5604" width="1.44140625" style="1" customWidth="1"/>
    <col min="5605" max="5605" width="4.44140625" style="1" customWidth="1"/>
    <col min="5606" max="5608" width="9.5546875" style="1" customWidth="1"/>
    <col min="5609" max="5609" width="8.33203125" style="1" bestFit="1" customWidth="1"/>
    <col min="5610" max="5610" width="7.44140625" style="1" customWidth="1"/>
    <col min="5611" max="5613" width="10.6640625" style="1" customWidth="1"/>
    <col min="5614" max="5615" width="7.44140625" style="1" customWidth="1"/>
    <col min="5616" max="5616" width="2.33203125" style="1" customWidth="1"/>
    <col min="5617" max="5617" width="2.21875" style="1" customWidth="1"/>
    <col min="5618" max="5618" width="1.44140625" style="1" customWidth="1"/>
    <col min="5619" max="5619" width="4.44140625" style="1" customWidth="1"/>
    <col min="5620" max="5622" width="9.5546875" style="1" customWidth="1"/>
    <col min="5623" max="5623" width="8.77734375" style="1" bestFit="1" customWidth="1"/>
    <col min="5624" max="5624" width="7.44140625" style="1" customWidth="1"/>
    <col min="5625" max="5627" width="10.6640625" style="1" customWidth="1"/>
    <col min="5628" max="5628" width="8.77734375" style="1" bestFit="1" customWidth="1"/>
    <col min="5629" max="5629" width="7.44140625" style="1" customWidth="1"/>
    <col min="5630" max="5844" width="8.88671875" style="1"/>
    <col min="5845" max="5845" width="2.21875" style="1" customWidth="1"/>
    <col min="5846" max="5846" width="1.44140625" style="1" customWidth="1"/>
    <col min="5847" max="5847" width="4.44140625" style="1" customWidth="1"/>
    <col min="5848" max="5850" width="9.5546875" style="1" customWidth="1"/>
    <col min="5851" max="5851" width="8.77734375" style="1" bestFit="1" customWidth="1"/>
    <col min="5852" max="5852" width="7.44140625" style="1" customWidth="1"/>
    <col min="5853" max="5855" width="10.6640625" style="1" customWidth="1"/>
    <col min="5856" max="5856" width="8.77734375" style="1" bestFit="1" customWidth="1"/>
    <col min="5857" max="5857" width="7.44140625" style="1" customWidth="1"/>
    <col min="5858" max="5858" width="2.33203125" style="1" customWidth="1"/>
    <col min="5859" max="5859" width="2.21875" style="1" customWidth="1"/>
    <col min="5860" max="5860" width="1.44140625" style="1" customWidth="1"/>
    <col min="5861" max="5861" width="4.44140625" style="1" customWidth="1"/>
    <col min="5862" max="5864" width="9.5546875" style="1" customWidth="1"/>
    <col min="5865" max="5865" width="8.33203125" style="1" bestFit="1" customWidth="1"/>
    <col min="5866" max="5866" width="7.44140625" style="1" customWidth="1"/>
    <col min="5867" max="5869" width="10.6640625" style="1" customWidth="1"/>
    <col min="5870" max="5871" width="7.44140625" style="1" customWidth="1"/>
    <col min="5872" max="5872" width="2.33203125" style="1" customWidth="1"/>
    <col min="5873" max="5873" width="2.21875" style="1" customWidth="1"/>
    <col min="5874" max="5874" width="1.44140625" style="1" customWidth="1"/>
    <col min="5875" max="5875" width="4.44140625" style="1" customWidth="1"/>
    <col min="5876" max="5878" width="9.5546875" style="1" customWidth="1"/>
    <col min="5879" max="5879" width="8.77734375" style="1" bestFit="1" customWidth="1"/>
    <col min="5880" max="5880" width="7.44140625" style="1" customWidth="1"/>
    <col min="5881" max="5883" width="10.6640625" style="1" customWidth="1"/>
    <col min="5884" max="5884" width="8.77734375" style="1" bestFit="1" customWidth="1"/>
    <col min="5885" max="5885" width="7.44140625" style="1" customWidth="1"/>
    <col min="5886" max="6100" width="8.88671875" style="1"/>
    <col min="6101" max="6101" width="2.21875" style="1" customWidth="1"/>
    <col min="6102" max="6102" width="1.44140625" style="1" customWidth="1"/>
    <col min="6103" max="6103" width="4.44140625" style="1" customWidth="1"/>
    <col min="6104" max="6106" width="9.5546875" style="1" customWidth="1"/>
    <col min="6107" max="6107" width="8.77734375" style="1" bestFit="1" customWidth="1"/>
    <col min="6108" max="6108" width="7.44140625" style="1" customWidth="1"/>
    <col min="6109" max="6111" width="10.6640625" style="1" customWidth="1"/>
    <col min="6112" max="6112" width="8.77734375" style="1" bestFit="1" customWidth="1"/>
    <col min="6113" max="6113" width="7.44140625" style="1" customWidth="1"/>
    <col min="6114" max="6114" width="2.33203125" style="1" customWidth="1"/>
    <col min="6115" max="6115" width="2.21875" style="1" customWidth="1"/>
    <col min="6116" max="6116" width="1.44140625" style="1" customWidth="1"/>
    <col min="6117" max="6117" width="4.44140625" style="1" customWidth="1"/>
    <col min="6118" max="6120" width="9.5546875" style="1" customWidth="1"/>
    <col min="6121" max="6121" width="8.33203125" style="1" bestFit="1" customWidth="1"/>
    <col min="6122" max="6122" width="7.44140625" style="1" customWidth="1"/>
    <col min="6123" max="6125" width="10.6640625" style="1" customWidth="1"/>
    <col min="6126" max="6127" width="7.44140625" style="1" customWidth="1"/>
    <col min="6128" max="6128" width="2.33203125" style="1" customWidth="1"/>
    <col min="6129" max="6129" width="2.21875" style="1" customWidth="1"/>
    <col min="6130" max="6130" width="1.44140625" style="1" customWidth="1"/>
    <col min="6131" max="6131" width="4.44140625" style="1" customWidth="1"/>
    <col min="6132" max="6134" width="9.5546875" style="1" customWidth="1"/>
    <col min="6135" max="6135" width="8.77734375" style="1" bestFit="1" customWidth="1"/>
    <col min="6136" max="6136" width="7.44140625" style="1" customWidth="1"/>
    <col min="6137" max="6139" width="10.6640625" style="1" customWidth="1"/>
    <col min="6140" max="6140" width="8.77734375" style="1" bestFit="1" customWidth="1"/>
    <col min="6141" max="6141" width="7.44140625" style="1" customWidth="1"/>
    <col min="6142" max="6356" width="8.88671875" style="1"/>
    <col min="6357" max="6357" width="2.21875" style="1" customWidth="1"/>
    <col min="6358" max="6358" width="1.44140625" style="1" customWidth="1"/>
    <col min="6359" max="6359" width="4.44140625" style="1" customWidth="1"/>
    <col min="6360" max="6362" width="9.5546875" style="1" customWidth="1"/>
    <col min="6363" max="6363" width="8.77734375" style="1" bestFit="1" customWidth="1"/>
    <col min="6364" max="6364" width="7.44140625" style="1" customWidth="1"/>
    <col min="6365" max="6367" width="10.6640625" style="1" customWidth="1"/>
    <col min="6368" max="6368" width="8.77734375" style="1" bestFit="1" customWidth="1"/>
    <col min="6369" max="6369" width="7.44140625" style="1" customWidth="1"/>
    <col min="6370" max="6370" width="2.33203125" style="1" customWidth="1"/>
    <col min="6371" max="6371" width="2.21875" style="1" customWidth="1"/>
    <col min="6372" max="6372" width="1.44140625" style="1" customWidth="1"/>
    <col min="6373" max="6373" width="4.44140625" style="1" customWidth="1"/>
    <col min="6374" max="6376" width="9.5546875" style="1" customWidth="1"/>
    <col min="6377" max="6377" width="8.33203125" style="1" bestFit="1" customWidth="1"/>
    <col min="6378" max="6378" width="7.44140625" style="1" customWidth="1"/>
    <col min="6379" max="6381" width="10.6640625" style="1" customWidth="1"/>
    <col min="6382" max="6383" width="7.44140625" style="1" customWidth="1"/>
    <col min="6384" max="6384" width="2.33203125" style="1" customWidth="1"/>
    <col min="6385" max="6385" width="2.21875" style="1" customWidth="1"/>
    <col min="6386" max="6386" width="1.44140625" style="1" customWidth="1"/>
    <col min="6387" max="6387" width="4.44140625" style="1" customWidth="1"/>
    <col min="6388" max="6390" width="9.5546875" style="1" customWidth="1"/>
    <col min="6391" max="6391" width="8.77734375" style="1" bestFit="1" customWidth="1"/>
    <col min="6392" max="6392" width="7.44140625" style="1" customWidth="1"/>
    <col min="6393" max="6395" width="10.6640625" style="1" customWidth="1"/>
    <col min="6396" max="6396" width="8.77734375" style="1" bestFit="1" customWidth="1"/>
    <col min="6397" max="6397" width="7.44140625" style="1" customWidth="1"/>
    <col min="6398" max="6612" width="8.88671875" style="1"/>
    <col min="6613" max="6613" width="2.21875" style="1" customWidth="1"/>
    <col min="6614" max="6614" width="1.44140625" style="1" customWidth="1"/>
    <col min="6615" max="6615" width="4.44140625" style="1" customWidth="1"/>
    <col min="6616" max="6618" width="9.5546875" style="1" customWidth="1"/>
    <col min="6619" max="6619" width="8.77734375" style="1" bestFit="1" customWidth="1"/>
    <col min="6620" max="6620" width="7.44140625" style="1" customWidth="1"/>
    <col min="6621" max="6623" width="10.6640625" style="1" customWidth="1"/>
    <col min="6624" max="6624" width="8.77734375" style="1" bestFit="1" customWidth="1"/>
    <col min="6625" max="6625" width="7.44140625" style="1" customWidth="1"/>
    <col min="6626" max="6626" width="2.33203125" style="1" customWidth="1"/>
    <col min="6627" max="6627" width="2.21875" style="1" customWidth="1"/>
    <col min="6628" max="6628" width="1.44140625" style="1" customWidth="1"/>
    <col min="6629" max="6629" width="4.44140625" style="1" customWidth="1"/>
    <col min="6630" max="6632" width="9.5546875" style="1" customWidth="1"/>
    <col min="6633" max="6633" width="8.33203125" style="1" bestFit="1" customWidth="1"/>
    <col min="6634" max="6634" width="7.44140625" style="1" customWidth="1"/>
    <col min="6635" max="6637" width="10.6640625" style="1" customWidth="1"/>
    <col min="6638" max="6639" width="7.44140625" style="1" customWidth="1"/>
    <col min="6640" max="6640" width="2.33203125" style="1" customWidth="1"/>
    <col min="6641" max="6641" width="2.21875" style="1" customWidth="1"/>
    <col min="6642" max="6642" width="1.44140625" style="1" customWidth="1"/>
    <col min="6643" max="6643" width="4.44140625" style="1" customWidth="1"/>
    <col min="6644" max="6646" width="9.5546875" style="1" customWidth="1"/>
    <col min="6647" max="6647" width="8.77734375" style="1" bestFit="1" customWidth="1"/>
    <col min="6648" max="6648" width="7.44140625" style="1" customWidth="1"/>
    <col min="6649" max="6651" width="10.6640625" style="1" customWidth="1"/>
    <col min="6652" max="6652" width="8.77734375" style="1" bestFit="1" customWidth="1"/>
    <col min="6653" max="6653" width="7.44140625" style="1" customWidth="1"/>
    <col min="6654" max="6868" width="8.88671875" style="1"/>
    <col min="6869" max="6869" width="2.21875" style="1" customWidth="1"/>
    <col min="6870" max="6870" width="1.44140625" style="1" customWidth="1"/>
    <col min="6871" max="6871" width="4.44140625" style="1" customWidth="1"/>
    <col min="6872" max="6874" width="9.5546875" style="1" customWidth="1"/>
    <col min="6875" max="6875" width="8.77734375" style="1" bestFit="1" customWidth="1"/>
    <col min="6876" max="6876" width="7.44140625" style="1" customWidth="1"/>
    <col min="6877" max="6879" width="10.6640625" style="1" customWidth="1"/>
    <col min="6880" max="6880" width="8.77734375" style="1" bestFit="1" customWidth="1"/>
    <col min="6881" max="6881" width="7.44140625" style="1" customWidth="1"/>
    <col min="6882" max="6882" width="2.33203125" style="1" customWidth="1"/>
    <col min="6883" max="6883" width="2.21875" style="1" customWidth="1"/>
    <col min="6884" max="6884" width="1.44140625" style="1" customWidth="1"/>
    <col min="6885" max="6885" width="4.44140625" style="1" customWidth="1"/>
    <col min="6886" max="6888" width="9.5546875" style="1" customWidth="1"/>
    <col min="6889" max="6889" width="8.33203125" style="1" bestFit="1" customWidth="1"/>
    <col min="6890" max="6890" width="7.44140625" style="1" customWidth="1"/>
    <col min="6891" max="6893" width="10.6640625" style="1" customWidth="1"/>
    <col min="6894" max="6895" width="7.44140625" style="1" customWidth="1"/>
    <col min="6896" max="6896" width="2.33203125" style="1" customWidth="1"/>
    <col min="6897" max="6897" width="2.21875" style="1" customWidth="1"/>
    <col min="6898" max="6898" width="1.44140625" style="1" customWidth="1"/>
    <col min="6899" max="6899" width="4.44140625" style="1" customWidth="1"/>
    <col min="6900" max="6902" width="9.5546875" style="1" customWidth="1"/>
    <col min="6903" max="6903" width="8.77734375" style="1" bestFit="1" customWidth="1"/>
    <col min="6904" max="6904" width="7.44140625" style="1" customWidth="1"/>
    <col min="6905" max="6907" width="10.6640625" style="1" customWidth="1"/>
    <col min="6908" max="6908" width="8.77734375" style="1" bestFit="1" customWidth="1"/>
    <col min="6909" max="6909" width="7.44140625" style="1" customWidth="1"/>
    <col min="6910" max="7124" width="8.88671875" style="1"/>
    <col min="7125" max="7125" width="2.21875" style="1" customWidth="1"/>
    <col min="7126" max="7126" width="1.44140625" style="1" customWidth="1"/>
    <col min="7127" max="7127" width="4.44140625" style="1" customWidth="1"/>
    <col min="7128" max="7130" width="9.5546875" style="1" customWidth="1"/>
    <col min="7131" max="7131" width="8.77734375" style="1" bestFit="1" customWidth="1"/>
    <col min="7132" max="7132" width="7.44140625" style="1" customWidth="1"/>
    <col min="7133" max="7135" width="10.6640625" style="1" customWidth="1"/>
    <col min="7136" max="7136" width="8.77734375" style="1" bestFit="1" customWidth="1"/>
    <col min="7137" max="7137" width="7.44140625" style="1" customWidth="1"/>
    <col min="7138" max="7138" width="2.33203125" style="1" customWidth="1"/>
    <col min="7139" max="7139" width="2.21875" style="1" customWidth="1"/>
    <col min="7140" max="7140" width="1.44140625" style="1" customWidth="1"/>
    <col min="7141" max="7141" width="4.44140625" style="1" customWidth="1"/>
    <col min="7142" max="7144" width="9.5546875" style="1" customWidth="1"/>
    <col min="7145" max="7145" width="8.33203125" style="1" bestFit="1" customWidth="1"/>
    <col min="7146" max="7146" width="7.44140625" style="1" customWidth="1"/>
    <col min="7147" max="7149" width="10.6640625" style="1" customWidth="1"/>
    <col min="7150" max="7151" width="7.44140625" style="1" customWidth="1"/>
    <col min="7152" max="7152" width="2.33203125" style="1" customWidth="1"/>
    <col min="7153" max="7153" width="2.21875" style="1" customWidth="1"/>
    <col min="7154" max="7154" width="1.44140625" style="1" customWidth="1"/>
    <col min="7155" max="7155" width="4.44140625" style="1" customWidth="1"/>
    <col min="7156" max="7158" width="9.5546875" style="1" customWidth="1"/>
    <col min="7159" max="7159" width="8.77734375" style="1" bestFit="1" customWidth="1"/>
    <col min="7160" max="7160" width="7.44140625" style="1" customWidth="1"/>
    <col min="7161" max="7163" width="10.6640625" style="1" customWidth="1"/>
    <col min="7164" max="7164" width="8.77734375" style="1" bestFit="1" customWidth="1"/>
    <col min="7165" max="7165" width="7.44140625" style="1" customWidth="1"/>
    <col min="7166" max="7380" width="8.88671875" style="1"/>
    <col min="7381" max="7381" width="2.21875" style="1" customWidth="1"/>
    <col min="7382" max="7382" width="1.44140625" style="1" customWidth="1"/>
    <col min="7383" max="7383" width="4.44140625" style="1" customWidth="1"/>
    <col min="7384" max="7386" width="9.5546875" style="1" customWidth="1"/>
    <col min="7387" max="7387" width="8.77734375" style="1" bestFit="1" customWidth="1"/>
    <col min="7388" max="7388" width="7.44140625" style="1" customWidth="1"/>
    <col min="7389" max="7391" width="10.6640625" style="1" customWidth="1"/>
    <col min="7392" max="7392" width="8.77734375" style="1" bestFit="1" customWidth="1"/>
    <col min="7393" max="7393" width="7.44140625" style="1" customWidth="1"/>
    <col min="7394" max="7394" width="2.33203125" style="1" customWidth="1"/>
    <col min="7395" max="7395" width="2.21875" style="1" customWidth="1"/>
    <col min="7396" max="7396" width="1.44140625" style="1" customWidth="1"/>
    <col min="7397" max="7397" width="4.44140625" style="1" customWidth="1"/>
    <col min="7398" max="7400" width="9.5546875" style="1" customWidth="1"/>
    <col min="7401" max="7401" width="8.33203125" style="1" bestFit="1" customWidth="1"/>
    <col min="7402" max="7402" width="7.44140625" style="1" customWidth="1"/>
    <col min="7403" max="7405" width="10.6640625" style="1" customWidth="1"/>
    <col min="7406" max="7407" width="7.44140625" style="1" customWidth="1"/>
    <col min="7408" max="7408" width="2.33203125" style="1" customWidth="1"/>
    <col min="7409" max="7409" width="2.21875" style="1" customWidth="1"/>
    <col min="7410" max="7410" width="1.44140625" style="1" customWidth="1"/>
    <col min="7411" max="7411" width="4.44140625" style="1" customWidth="1"/>
    <col min="7412" max="7414" width="9.5546875" style="1" customWidth="1"/>
    <col min="7415" max="7415" width="8.77734375" style="1" bestFit="1" customWidth="1"/>
    <col min="7416" max="7416" width="7.44140625" style="1" customWidth="1"/>
    <col min="7417" max="7419" width="10.6640625" style="1" customWidth="1"/>
    <col min="7420" max="7420" width="8.77734375" style="1" bestFit="1" customWidth="1"/>
    <col min="7421" max="7421" width="7.44140625" style="1" customWidth="1"/>
    <col min="7422" max="7636" width="8.88671875" style="1"/>
    <col min="7637" max="7637" width="2.21875" style="1" customWidth="1"/>
    <col min="7638" max="7638" width="1.44140625" style="1" customWidth="1"/>
    <col min="7639" max="7639" width="4.44140625" style="1" customWidth="1"/>
    <col min="7640" max="7642" width="9.5546875" style="1" customWidth="1"/>
    <col min="7643" max="7643" width="8.77734375" style="1" bestFit="1" customWidth="1"/>
    <col min="7644" max="7644" width="7.44140625" style="1" customWidth="1"/>
    <col min="7645" max="7647" width="10.6640625" style="1" customWidth="1"/>
    <col min="7648" max="7648" width="8.77734375" style="1" bestFit="1" customWidth="1"/>
    <col min="7649" max="7649" width="7.44140625" style="1" customWidth="1"/>
    <col min="7650" max="7650" width="2.33203125" style="1" customWidth="1"/>
    <col min="7651" max="7651" width="2.21875" style="1" customWidth="1"/>
    <col min="7652" max="7652" width="1.44140625" style="1" customWidth="1"/>
    <col min="7653" max="7653" width="4.44140625" style="1" customWidth="1"/>
    <col min="7654" max="7656" width="9.5546875" style="1" customWidth="1"/>
    <col min="7657" max="7657" width="8.33203125" style="1" bestFit="1" customWidth="1"/>
    <col min="7658" max="7658" width="7.44140625" style="1" customWidth="1"/>
    <col min="7659" max="7661" width="10.6640625" style="1" customWidth="1"/>
    <col min="7662" max="7663" width="7.44140625" style="1" customWidth="1"/>
    <col min="7664" max="7664" width="2.33203125" style="1" customWidth="1"/>
    <col min="7665" max="7665" width="2.21875" style="1" customWidth="1"/>
    <col min="7666" max="7666" width="1.44140625" style="1" customWidth="1"/>
    <col min="7667" max="7667" width="4.44140625" style="1" customWidth="1"/>
    <col min="7668" max="7670" width="9.5546875" style="1" customWidth="1"/>
    <col min="7671" max="7671" width="8.77734375" style="1" bestFit="1" customWidth="1"/>
    <col min="7672" max="7672" width="7.44140625" style="1" customWidth="1"/>
    <col min="7673" max="7675" width="10.6640625" style="1" customWidth="1"/>
    <col min="7676" max="7676" width="8.77734375" style="1" bestFit="1" customWidth="1"/>
    <col min="7677" max="7677" width="7.44140625" style="1" customWidth="1"/>
    <col min="7678" max="7892" width="8.88671875" style="1"/>
    <col min="7893" max="7893" width="2.21875" style="1" customWidth="1"/>
    <col min="7894" max="7894" width="1.44140625" style="1" customWidth="1"/>
    <col min="7895" max="7895" width="4.44140625" style="1" customWidth="1"/>
    <col min="7896" max="7898" width="9.5546875" style="1" customWidth="1"/>
    <col min="7899" max="7899" width="8.77734375" style="1" bestFit="1" customWidth="1"/>
    <col min="7900" max="7900" width="7.44140625" style="1" customWidth="1"/>
    <col min="7901" max="7903" width="10.6640625" style="1" customWidth="1"/>
    <col min="7904" max="7904" width="8.77734375" style="1" bestFit="1" customWidth="1"/>
    <col min="7905" max="7905" width="7.44140625" style="1" customWidth="1"/>
    <col min="7906" max="7906" width="2.33203125" style="1" customWidth="1"/>
    <col min="7907" max="7907" width="2.21875" style="1" customWidth="1"/>
    <col min="7908" max="7908" width="1.44140625" style="1" customWidth="1"/>
    <col min="7909" max="7909" width="4.44140625" style="1" customWidth="1"/>
    <col min="7910" max="7912" width="9.5546875" style="1" customWidth="1"/>
    <col min="7913" max="7913" width="8.33203125" style="1" bestFit="1" customWidth="1"/>
    <col min="7914" max="7914" width="7.44140625" style="1" customWidth="1"/>
    <col min="7915" max="7917" width="10.6640625" style="1" customWidth="1"/>
    <col min="7918" max="7919" width="7.44140625" style="1" customWidth="1"/>
    <col min="7920" max="7920" width="2.33203125" style="1" customWidth="1"/>
    <col min="7921" max="7921" width="2.21875" style="1" customWidth="1"/>
    <col min="7922" max="7922" width="1.44140625" style="1" customWidth="1"/>
    <col min="7923" max="7923" width="4.44140625" style="1" customWidth="1"/>
    <col min="7924" max="7926" width="9.5546875" style="1" customWidth="1"/>
    <col min="7927" max="7927" width="8.77734375" style="1" bestFit="1" customWidth="1"/>
    <col min="7928" max="7928" width="7.44140625" style="1" customWidth="1"/>
    <col min="7929" max="7931" width="10.6640625" style="1" customWidth="1"/>
    <col min="7932" max="7932" width="8.77734375" style="1" bestFit="1" customWidth="1"/>
    <col min="7933" max="7933" width="7.44140625" style="1" customWidth="1"/>
    <col min="7934" max="8148" width="8.88671875" style="1"/>
    <col min="8149" max="8149" width="2.21875" style="1" customWidth="1"/>
    <col min="8150" max="8150" width="1.44140625" style="1" customWidth="1"/>
    <col min="8151" max="8151" width="4.44140625" style="1" customWidth="1"/>
    <col min="8152" max="8154" width="9.5546875" style="1" customWidth="1"/>
    <col min="8155" max="8155" width="8.77734375" style="1" bestFit="1" customWidth="1"/>
    <col min="8156" max="8156" width="7.44140625" style="1" customWidth="1"/>
    <col min="8157" max="8159" width="10.6640625" style="1" customWidth="1"/>
    <col min="8160" max="8160" width="8.77734375" style="1" bestFit="1" customWidth="1"/>
    <col min="8161" max="8161" width="7.44140625" style="1" customWidth="1"/>
    <col min="8162" max="8162" width="2.33203125" style="1" customWidth="1"/>
    <col min="8163" max="8163" width="2.21875" style="1" customWidth="1"/>
    <col min="8164" max="8164" width="1.44140625" style="1" customWidth="1"/>
    <col min="8165" max="8165" width="4.44140625" style="1" customWidth="1"/>
    <col min="8166" max="8168" width="9.5546875" style="1" customWidth="1"/>
    <col min="8169" max="8169" width="8.33203125" style="1" bestFit="1" customWidth="1"/>
    <col min="8170" max="8170" width="7.44140625" style="1" customWidth="1"/>
    <col min="8171" max="8173" width="10.6640625" style="1" customWidth="1"/>
    <col min="8174" max="8175" width="7.44140625" style="1" customWidth="1"/>
    <col min="8176" max="8176" width="2.33203125" style="1" customWidth="1"/>
    <col min="8177" max="8177" width="2.21875" style="1" customWidth="1"/>
    <col min="8178" max="8178" width="1.44140625" style="1" customWidth="1"/>
    <col min="8179" max="8179" width="4.44140625" style="1" customWidth="1"/>
    <col min="8180" max="8182" width="9.5546875" style="1" customWidth="1"/>
    <col min="8183" max="8183" width="8.77734375" style="1" bestFit="1" customWidth="1"/>
    <col min="8184" max="8184" width="7.44140625" style="1" customWidth="1"/>
    <col min="8185" max="8187" width="10.6640625" style="1" customWidth="1"/>
    <col min="8188" max="8188" width="8.77734375" style="1" bestFit="1" customWidth="1"/>
    <col min="8189" max="8189" width="7.44140625" style="1" customWidth="1"/>
    <col min="8190" max="8404" width="8.88671875" style="1"/>
    <col min="8405" max="8405" width="2.21875" style="1" customWidth="1"/>
    <col min="8406" max="8406" width="1.44140625" style="1" customWidth="1"/>
    <col min="8407" max="8407" width="4.44140625" style="1" customWidth="1"/>
    <col min="8408" max="8410" width="9.5546875" style="1" customWidth="1"/>
    <col min="8411" max="8411" width="8.77734375" style="1" bestFit="1" customWidth="1"/>
    <col min="8412" max="8412" width="7.44140625" style="1" customWidth="1"/>
    <col min="8413" max="8415" width="10.6640625" style="1" customWidth="1"/>
    <col min="8416" max="8416" width="8.77734375" style="1" bestFit="1" customWidth="1"/>
    <col min="8417" max="8417" width="7.44140625" style="1" customWidth="1"/>
    <col min="8418" max="8418" width="2.33203125" style="1" customWidth="1"/>
    <col min="8419" max="8419" width="2.21875" style="1" customWidth="1"/>
    <col min="8420" max="8420" width="1.44140625" style="1" customWidth="1"/>
    <col min="8421" max="8421" width="4.44140625" style="1" customWidth="1"/>
    <col min="8422" max="8424" width="9.5546875" style="1" customWidth="1"/>
    <col min="8425" max="8425" width="8.33203125" style="1" bestFit="1" customWidth="1"/>
    <col min="8426" max="8426" width="7.44140625" style="1" customWidth="1"/>
    <col min="8427" max="8429" width="10.6640625" style="1" customWidth="1"/>
    <col min="8430" max="8431" width="7.44140625" style="1" customWidth="1"/>
    <col min="8432" max="8432" width="2.33203125" style="1" customWidth="1"/>
    <col min="8433" max="8433" width="2.21875" style="1" customWidth="1"/>
    <col min="8434" max="8434" width="1.44140625" style="1" customWidth="1"/>
    <col min="8435" max="8435" width="4.44140625" style="1" customWidth="1"/>
    <col min="8436" max="8438" width="9.5546875" style="1" customWidth="1"/>
    <col min="8439" max="8439" width="8.77734375" style="1" bestFit="1" customWidth="1"/>
    <col min="8440" max="8440" width="7.44140625" style="1" customWidth="1"/>
    <col min="8441" max="8443" width="10.6640625" style="1" customWidth="1"/>
    <col min="8444" max="8444" width="8.77734375" style="1" bestFit="1" customWidth="1"/>
    <col min="8445" max="8445" width="7.44140625" style="1" customWidth="1"/>
    <col min="8446" max="8660" width="8.88671875" style="1"/>
    <col min="8661" max="8661" width="2.21875" style="1" customWidth="1"/>
    <col min="8662" max="8662" width="1.44140625" style="1" customWidth="1"/>
    <col min="8663" max="8663" width="4.44140625" style="1" customWidth="1"/>
    <col min="8664" max="8666" width="9.5546875" style="1" customWidth="1"/>
    <col min="8667" max="8667" width="8.77734375" style="1" bestFit="1" customWidth="1"/>
    <col min="8668" max="8668" width="7.44140625" style="1" customWidth="1"/>
    <col min="8669" max="8671" width="10.6640625" style="1" customWidth="1"/>
    <col min="8672" max="8672" width="8.77734375" style="1" bestFit="1" customWidth="1"/>
    <col min="8673" max="8673" width="7.44140625" style="1" customWidth="1"/>
    <col min="8674" max="8674" width="2.33203125" style="1" customWidth="1"/>
    <col min="8675" max="8675" width="2.21875" style="1" customWidth="1"/>
    <col min="8676" max="8676" width="1.44140625" style="1" customWidth="1"/>
    <col min="8677" max="8677" width="4.44140625" style="1" customWidth="1"/>
    <col min="8678" max="8680" width="9.5546875" style="1" customWidth="1"/>
    <col min="8681" max="8681" width="8.33203125" style="1" bestFit="1" customWidth="1"/>
    <col min="8682" max="8682" width="7.44140625" style="1" customWidth="1"/>
    <col min="8683" max="8685" width="10.6640625" style="1" customWidth="1"/>
    <col min="8686" max="8687" width="7.44140625" style="1" customWidth="1"/>
    <col min="8688" max="8688" width="2.33203125" style="1" customWidth="1"/>
    <col min="8689" max="8689" width="2.21875" style="1" customWidth="1"/>
    <col min="8690" max="8690" width="1.44140625" style="1" customWidth="1"/>
    <col min="8691" max="8691" width="4.44140625" style="1" customWidth="1"/>
    <col min="8692" max="8694" width="9.5546875" style="1" customWidth="1"/>
    <col min="8695" max="8695" width="8.77734375" style="1" bestFit="1" customWidth="1"/>
    <col min="8696" max="8696" width="7.44140625" style="1" customWidth="1"/>
    <col min="8697" max="8699" width="10.6640625" style="1" customWidth="1"/>
    <col min="8700" max="8700" width="8.77734375" style="1" bestFit="1" customWidth="1"/>
    <col min="8701" max="8701" width="7.44140625" style="1" customWidth="1"/>
    <col min="8702" max="8916" width="8.88671875" style="1"/>
    <col min="8917" max="8917" width="2.21875" style="1" customWidth="1"/>
    <col min="8918" max="8918" width="1.44140625" style="1" customWidth="1"/>
    <col min="8919" max="8919" width="4.44140625" style="1" customWidth="1"/>
    <col min="8920" max="8922" width="9.5546875" style="1" customWidth="1"/>
    <col min="8923" max="8923" width="8.77734375" style="1" bestFit="1" customWidth="1"/>
    <col min="8924" max="8924" width="7.44140625" style="1" customWidth="1"/>
    <col min="8925" max="8927" width="10.6640625" style="1" customWidth="1"/>
    <col min="8928" max="8928" width="8.77734375" style="1" bestFit="1" customWidth="1"/>
    <col min="8929" max="8929" width="7.44140625" style="1" customWidth="1"/>
    <col min="8930" max="8930" width="2.33203125" style="1" customWidth="1"/>
    <col min="8931" max="8931" width="2.21875" style="1" customWidth="1"/>
    <col min="8932" max="8932" width="1.44140625" style="1" customWidth="1"/>
    <col min="8933" max="8933" width="4.44140625" style="1" customWidth="1"/>
    <col min="8934" max="8936" width="9.5546875" style="1" customWidth="1"/>
    <col min="8937" max="8937" width="8.33203125" style="1" bestFit="1" customWidth="1"/>
    <col min="8938" max="8938" width="7.44140625" style="1" customWidth="1"/>
    <col min="8939" max="8941" width="10.6640625" style="1" customWidth="1"/>
    <col min="8942" max="8943" width="7.44140625" style="1" customWidth="1"/>
    <col min="8944" max="8944" width="2.33203125" style="1" customWidth="1"/>
    <col min="8945" max="8945" width="2.21875" style="1" customWidth="1"/>
    <col min="8946" max="8946" width="1.44140625" style="1" customWidth="1"/>
    <col min="8947" max="8947" width="4.44140625" style="1" customWidth="1"/>
    <col min="8948" max="8950" width="9.5546875" style="1" customWidth="1"/>
    <col min="8951" max="8951" width="8.77734375" style="1" bestFit="1" customWidth="1"/>
    <col min="8952" max="8952" width="7.44140625" style="1" customWidth="1"/>
    <col min="8953" max="8955" width="10.6640625" style="1" customWidth="1"/>
    <col min="8956" max="8956" width="8.77734375" style="1" bestFit="1" customWidth="1"/>
    <col min="8957" max="8957" width="7.44140625" style="1" customWidth="1"/>
    <col min="8958" max="9172" width="8.88671875" style="1"/>
    <col min="9173" max="9173" width="2.21875" style="1" customWidth="1"/>
    <col min="9174" max="9174" width="1.44140625" style="1" customWidth="1"/>
    <col min="9175" max="9175" width="4.44140625" style="1" customWidth="1"/>
    <col min="9176" max="9178" width="9.5546875" style="1" customWidth="1"/>
    <col min="9179" max="9179" width="8.77734375" style="1" bestFit="1" customWidth="1"/>
    <col min="9180" max="9180" width="7.44140625" style="1" customWidth="1"/>
    <col min="9181" max="9183" width="10.6640625" style="1" customWidth="1"/>
    <col min="9184" max="9184" width="8.77734375" style="1" bestFit="1" customWidth="1"/>
    <col min="9185" max="9185" width="7.44140625" style="1" customWidth="1"/>
    <col min="9186" max="9186" width="2.33203125" style="1" customWidth="1"/>
    <col min="9187" max="9187" width="2.21875" style="1" customWidth="1"/>
    <col min="9188" max="9188" width="1.44140625" style="1" customWidth="1"/>
    <col min="9189" max="9189" width="4.44140625" style="1" customWidth="1"/>
    <col min="9190" max="9192" width="9.5546875" style="1" customWidth="1"/>
    <col min="9193" max="9193" width="8.33203125" style="1" bestFit="1" customWidth="1"/>
    <col min="9194" max="9194" width="7.44140625" style="1" customWidth="1"/>
    <col min="9195" max="9197" width="10.6640625" style="1" customWidth="1"/>
    <col min="9198" max="9199" width="7.44140625" style="1" customWidth="1"/>
    <col min="9200" max="9200" width="2.33203125" style="1" customWidth="1"/>
    <col min="9201" max="9201" width="2.21875" style="1" customWidth="1"/>
    <col min="9202" max="9202" width="1.44140625" style="1" customWidth="1"/>
    <col min="9203" max="9203" width="4.44140625" style="1" customWidth="1"/>
    <col min="9204" max="9206" width="9.5546875" style="1" customWidth="1"/>
    <col min="9207" max="9207" width="8.77734375" style="1" bestFit="1" customWidth="1"/>
    <col min="9208" max="9208" width="7.44140625" style="1" customWidth="1"/>
    <col min="9209" max="9211" width="10.6640625" style="1" customWidth="1"/>
    <col min="9212" max="9212" width="8.77734375" style="1" bestFit="1" customWidth="1"/>
    <col min="9213" max="9213" width="7.44140625" style="1" customWidth="1"/>
    <col min="9214" max="9428" width="8.88671875" style="1"/>
    <col min="9429" max="9429" width="2.21875" style="1" customWidth="1"/>
    <col min="9430" max="9430" width="1.44140625" style="1" customWidth="1"/>
    <col min="9431" max="9431" width="4.44140625" style="1" customWidth="1"/>
    <col min="9432" max="9434" width="9.5546875" style="1" customWidth="1"/>
    <col min="9435" max="9435" width="8.77734375" style="1" bestFit="1" customWidth="1"/>
    <col min="9436" max="9436" width="7.44140625" style="1" customWidth="1"/>
    <col min="9437" max="9439" width="10.6640625" style="1" customWidth="1"/>
    <col min="9440" max="9440" width="8.77734375" style="1" bestFit="1" customWidth="1"/>
    <col min="9441" max="9441" width="7.44140625" style="1" customWidth="1"/>
    <col min="9442" max="9442" width="2.33203125" style="1" customWidth="1"/>
    <col min="9443" max="9443" width="2.21875" style="1" customWidth="1"/>
    <col min="9444" max="9444" width="1.44140625" style="1" customWidth="1"/>
    <col min="9445" max="9445" width="4.44140625" style="1" customWidth="1"/>
    <col min="9446" max="9448" width="9.5546875" style="1" customWidth="1"/>
    <col min="9449" max="9449" width="8.33203125" style="1" bestFit="1" customWidth="1"/>
    <col min="9450" max="9450" width="7.44140625" style="1" customWidth="1"/>
    <col min="9451" max="9453" width="10.6640625" style="1" customWidth="1"/>
    <col min="9454" max="9455" width="7.44140625" style="1" customWidth="1"/>
    <col min="9456" max="9456" width="2.33203125" style="1" customWidth="1"/>
    <col min="9457" max="9457" width="2.21875" style="1" customWidth="1"/>
    <col min="9458" max="9458" width="1.44140625" style="1" customWidth="1"/>
    <col min="9459" max="9459" width="4.44140625" style="1" customWidth="1"/>
    <col min="9460" max="9462" width="9.5546875" style="1" customWidth="1"/>
    <col min="9463" max="9463" width="8.77734375" style="1" bestFit="1" customWidth="1"/>
    <col min="9464" max="9464" width="7.44140625" style="1" customWidth="1"/>
    <col min="9465" max="9467" width="10.6640625" style="1" customWidth="1"/>
    <col min="9468" max="9468" width="8.77734375" style="1" bestFit="1" customWidth="1"/>
    <col min="9469" max="9469" width="7.44140625" style="1" customWidth="1"/>
    <col min="9470" max="9684" width="8.88671875" style="1"/>
    <col min="9685" max="9685" width="2.21875" style="1" customWidth="1"/>
    <col min="9686" max="9686" width="1.44140625" style="1" customWidth="1"/>
    <col min="9687" max="9687" width="4.44140625" style="1" customWidth="1"/>
    <col min="9688" max="9690" width="9.5546875" style="1" customWidth="1"/>
    <col min="9691" max="9691" width="8.77734375" style="1" bestFit="1" customWidth="1"/>
    <col min="9692" max="9692" width="7.44140625" style="1" customWidth="1"/>
    <col min="9693" max="9695" width="10.6640625" style="1" customWidth="1"/>
    <col min="9696" max="9696" width="8.77734375" style="1" bestFit="1" customWidth="1"/>
    <col min="9697" max="9697" width="7.44140625" style="1" customWidth="1"/>
    <col min="9698" max="9698" width="2.33203125" style="1" customWidth="1"/>
    <col min="9699" max="9699" width="2.21875" style="1" customWidth="1"/>
    <col min="9700" max="9700" width="1.44140625" style="1" customWidth="1"/>
    <col min="9701" max="9701" width="4.44140625" style="1" customWidth="1"/>
    <col min="9702" max="9704" width="9.5546875" style="1" customWidth="1"/>
    <col min="9705" max="9705" width="8.33203125" style="1" bestFit="1" customWidth="1"/>
    <col min="9706" max="9706" width="7.44140625" style="1" customWidth="1"/>
    <col min="9707" max="9709" width="10.6640625" style="1" customWidth="1"/>
    <col min="9710" max="9711" width="7.44140625" style="1" customWidth="1"/>
    <col min="9712" max="9712" width="2.33203125" style="1" customWidth="1"/>
    <col min="9713" max="9713" width="2.21875" style="1" customWidth="1"/>
    <col min="9714" max="9714" width="1.44140625" style="1" customWidth="1"/>
    <col min="9715" max="9715" width="4.44140625" style="1" customWidth="1"/>
    <col min="9716" max="9718" width="9.5546875" style="1" customWidth="1"/>
    <col min="9719" max="9719" width="8.77734375" style="1" bestFit="1" customWidth="1"/>
    <col min="9720" max="9720" width="7.44140625" style="1" customWidth="1"/>
    <col min="9721" max="9723" width="10.6640625" style="1" customWidth="1"/>
    <col min="9724" max="9724" width="8.77734375" style="1" bestFit="1" customWidth="1"/>
    <col min="9725" max="9725" width="7.44140625" style="1" customWidth="1"/>
    <col min="9726" max="9940" width="8.88671875" style="1"/>
    <col min="9941" max="9941" width="2.21875" style="1" customWidth="1"/>
    <col min="9942" max="9942" width="1.44140625" style="1" customWidth="1"/>
    <col min="9943" max="9943" width="4.44140625" style="1" customWidth="1"/>
    <col min="9944" max="9946" width="9.5546875" style="1" customWidth="1"/>
    <col min="9947" max="9947" width="8.77734375" style="1" bestFit="1" customWidth="1"/>
    <col min="9948" max="9948" width="7.44140625" style="1" customWidth="1"/>
    <col min="9949" max="9951" width="10.6640625" style="1" customWidth="1"/>
    <col min="9952" max="9952" width="8.77734375" style="1" bestFit="1" customWidth="1"/>
    <col min="9953" max="9953" width="7.44140625" style="1" customWidth="1"/>
    <col min="9954" max="9954" width="2.33203125" style="1" customWidth="1"/>
    <col min="9955" max="9955" width="2.21875" style="1" customWidth="1"/>
    <col min="9956" max="9956" width="1.44140625" style="1" customWidth="1"/>
    <col min="9957" max="9957" width="4.44140625" style="1" customWidth="1"/>
    <col min="9958" max="9960" width="9.5546875" style="1" customWidth="1"/>
    <col min="9961" max="9961" width="8.33203125" style="1" bestFit="1" customWidth="1"/>
    <col min="9962" max="9962" width="7.44140625" style="1" customWidth="1"/>
    <col min="9963" max="9965" width="10.6640625" style="1" customWidth="1"/>
    <col min="9966" max="9967" width="7.44140625" style="1" customWidth="1"/>
    <col min="9968" max="9968" width="2.33203125" style="1" customWidth="1"/>
    <col min="9969" max="9969" width="2.21875" style="1" customWidth="1"/>
    <col min="9970" max="9970" width="1.44140625" style="1" customWidth="1"/>
    <col min="9971" max="9971" width="4.44140625" style="1" customWidth="1"/>
    <col min="9972" max="9974" width="9.5546875" style="1" customWidth="1"/>
    <col min="9975" max="9975" width="8.77734375" style="1" bestFit="1" customWidth="1"/>
    <col min="9976" max="9976" width="7.44140625" style="1" customWidth="1"/>
    <col min="9977" max="9979" width="10.6640625" style="1" customWidth="1"/>
    <col min="9980" max="9980" width="8.77734375" style="1" bestFit="1" customWidth="1"/>
    <col min="9981" max="9981" width="7.44140625" style="1" customWidth="1"/>
    <col min="9982" max="10196" width="8.88671875" style="1"/>
    <col min="10197" max="10197" width="2.21875" style="1" customWidth="1"/>
    <col min="10198" max="10198" width="1.44140625" style="1" customWidth="1"/>
    <col min="10199" max="10199" width="4.44140625" style="1" customWidth="1"/>
    <col min="10200" max="10202" width="9.5546875" style="1" customWidth="1"/>
    <col min="10203" max="10203" width="8.77734375" style="1" bestFit="1" customWidth="1"/>
    <col min="10204" max="10204" width="7.44140625" style="1" customWidth="1"/>
    <col min="10205" max="10207" width="10.6640625" style="1" customWidth="1"/>
    <col min="10208" max="10208" width="8.77734375" style="1" bestFit="1" customWidth="1"/>
    <col min="10209" max="10209" width="7.44140625" style="1" customWidth="1"/>
    <col min="10210" max="10210" width="2.33203125" style="1" customWidth="1"/>
    <col min="10211" max="10211" width="2.21875" style="1" customWidth="1"/>
    <col min="10212" max="10212" width="1.44140625" style="1" customWidth="1"/>
    <col min="10213" max="10213" width="4.44140625" style="1" customWidth="1"/>
    <col min="10214" max="10216" width="9.5546875" style="1" customWidth="1"/>
    <col min="10217" max="10217" width="8.33203125" style="1" bestFit="1" customWidth="1"/>
    <col min="10218" max="10218" width="7.44140625" style="1" customWidth="1"/>
    <col min="10219" max="10221" width="10.6640625" style="1" customWidth="1"/>
    <col min="10222" max="10223" width="7.44140625" style="1" customWidth="1"/>
    <col min="10224" max="10224" width="2.33203125" style="1" customWidth="1"/>
    <col min="10225" max="10225" width="2.21875" style="1" customWidth="1"/>
    <col min="10226" max="10226" width="1.44140625" style="1" customWidth="1"/>
    <col min="10227" max="10227" width="4.44140625" style="1" customWidth="1"/>
    <col min="10228" max="10230" width="9.5546875" style="1" customWidth="1"/>
    <col min="10231" max="10231" width="8.77734375" style="1" bestFit="1" customWidth="1"/>
    <col min="10232" max="10232" width="7.44140625" style="1" customWidth="1"/>
    <col min="10233" max="10235" width="10.6640625" style="1" customWidth="1"/>
    <col min="10236" max="10236" width="8.77734375" style="1" bestFit="1" customWidth="1"/>
    <col min="10237" max="10237" width="7.44140625" style="1" customWidth="1"/>
    <col min="10238" max="10452" width="8.88671875" style="1"/>
    <col min="10453" max="10453" width="2.21875" style="1" customWidth="1"/>
    <col min="10454" max="10454" width="1.44140625" style="1" customWidth="1"/>
    <col min="10455" max="10455" width="4.44140625" style="1" customWidth="1"/>
    <col min="10456" max="10458" width="9.5546875" style="1" customWidth="1"/>
    <col min="10459" max="10459" width="8.77734375" style="1" bestFit="1" customWidth="1"/>
    <col min="10460" max="10460" width="7.44140625" style="1" customWidth="1"/>
    <col min="10461" max="10463" width="10.6640625" style="1" customWidth="1"/>
    <col min="10464" max="10464" width="8.77734375" style="1" bestFit="1" customWidth="1"/>
    <col min="10465" max="10465" width="7.44140625" style="1" customWidth="1"/>
    <col min="10466" max="10466" width="2.33203125" style="1" customWidth="1"/>
    <col min="10467" max="10467" width="2.21875" style="1" customWidth="1"/>
    <col min="10468" max="10468" width="1.44140625" style="1" customWidth="1"/>
    <col min="10469" max="10469" width="4.44140625" style="1" customWidth="1"/>
    <col min="10470" max="10472" width="9.5546875" style="1" customWidth="1"/>
    <col min="10473" max="10473" width="8.33203125" style="1" bestFit="1" customWidth="1"/>
    <col min="10474" max="10474" width="7.44140625" style="1" customWidth="1"/>
    <col min="10475" max="10477" width="10.6640625" style="1" customWidth="1"/>
    <col min="10478" max="10479" width="7.44140625" style="1" customWidth="1"/>
    <col min="10480" max="10480" width="2.33203125" style="1" customWidth="1"/>
    <col min="10481" max="10481" width="2.21875" style="1" customWidth="1"/>
    <col min="10482" max="10482" width="1.44140625" style="1" customWidth="1"/>
    <col min="10483" max="10483" width="4.44140625" style="1" customWidth="1"/>
    <col min="10484" max="10486" width="9.5546875" style="1" customWidth="1"/>
    <col min="10487" max="10487" width="8.77734375" style="1" bestFit="1" customWidth="1"/>
    <col min="10488" max="10488" width="7.44140625" style="1" customWidth="1"/>
    <col min="10489" max="10491" width="10.6640625" style="1" customWidth="1"/>
    <col min="10492" max="10492" width="8.77734375" style="1" bestFit="1" customWidth="1"/>
    <col min="10493" max="10493" width="7.44140625" style="1" customWidth="1"/>
    <col min="10494" max="10708" width="8.88671875" style="1"/>
    <col min="10709" max="10709" width="2.21875" style="1" customWidth="1"/>
    <col min="10710" max="10710" width="1.44140625" style="1" customWidth="1"/>
    <col min="10711" max="10711" width="4.44140625" style="1" customWidth="1"/>
    <col min="10712" max="10714" width="9.5546875" style="1" customWidth="1"/>
    <col min="10715" max="10715" width="8.77734375" style="1" bestFit="1" customWidth="1"/>
    <col min="10716" max="10716" width="7.44140625" style="1" customWidth="1"/>
    <col min="10717" max="10719" width="10.6640625" style="1" customWidth="1"/>
    <col min="10720" max="10720" width="8.77734375" style="1" bestFit="1" customWidth="1"/>
    <col min="10721" max="10721" width="7.44140625" style="1" customWidth="1"/>
    <col min="10722" max="10722" width="2.33203125" style="1" customWidth="1"/>
    <col min="10723" max="10723" width="2.21875" style="1" customWidth="1"/>
    <col min="10724" max="10724" width="1.44140625" style="1" customWidth="1"/>
    <col min="10725" max="10725" width="4.44140625" style="1" customWidth="1"/>
    <col min="10726" max="10728" width="9.5546875" style="1" customWidth="1"/>
    <col min="10729" max="10729" width="8.33203125" style="1" bestFit="1" customWidth="1"/>
    <col min="10730" max="10730" width="7.44140625" style="1" customWidth="1"/>
    <col min="10731" max="10733" width="10.6640625" style="1" customWidth="1"/>
    <col min="10734" max="10735" width="7.44140625" style="1" customWidth="1"/>
    <col min="10736" max="10736" width="2.33203125" style="1" customWidth="1"/>
    <col min="10737" max="10737" width="2.21875" style="1" customWidth="1"/>
    <col min="10738" max="10738" width="1.44140625" style="1" customWidth="1"/>
    <col min="10739" max="10739" width="4.44140625" style="1" customWidth="1"/>
    <col min="10740" max="10742" width="9.5546875" style="1" customWidth="1"/>
    <col min="10743" max="10743" width="8.77734375" style="1" bestFit="1" customWidth="1"/>
    <col min="10744" max="10744" width="7.44140625" style="1" customWidth="1"/>
    <col min="10745" max="10747" width="10.6640625" style="1" customWidth="1"/>
    <col min="10748" max="10748" width="8.77734375" style="1" bestFit="1" customWidth="1"/>
    <col min="10749" max="10749" width="7.44140625" style="1" customWidth="1"/>
    <col min="10750" max="10964" width="8.88671875" style="1"/>
    <col min="10965" max="10965" width="2.21875" style="1" customWidth="1"/>
    <col min="10966" max="10966" width="1.44140625" style="1" customWidth="1"/>
    <col min="10967" max="10967" width="4.44140625" style="1" customWidth="1"/>
    <col min="10968" max="10970" width="9.5546875" style="1" customWidth="1"/>
    <col min="10971" max="10971" width="8.77734375" style="1" bestFit="1" customWidth="1"/>
    <col min="10972" max="10972" width="7.44140625" style="1" customWidth="1"/>
    <col min="10973" max="10975" width="10.6640625" style="1" customWidth="1"/>
    <col min="10976" max="10976" width="8.77734375" style="1" bestFit="1" customWidth="1"/>
    <col min="10977" max="10977" width="7.44140625" style="1" customWidth="1"/>
    <col min="10978" max="10978" width="2.33203125" style="1" customWidth="1"/>
    <col min="10979" max="10979" width="2.21875" style="1" customWidth="1"/>
    <col min="10980" max="10980" width="1.44140625" style="1" customWidth="1"/>
    <col min="10981" max="10981" width="4.44140625" style="1" customWidth="1"/>
    <col min="10982" max="10984" width="9.5546875" style="1" customWidth="1"/>
    <col min="10985" max="10985" width="8.33203125" style="1" bestFit="1" customWidth="1"/>
    <col min="10986" max="10986" width="7.44140625" style="1" customWidth="1"/>
    <col min="10987" max="10989" width="10.6640625" style="1" customWidth="1"/>
    <col min="10990" max="10991" width="7.44140625" style="1" customWidth="1"/>
    <col min="10992" max="10992" width="2.33203125" style="1" customWidth="1"/>
    <col min="10993" max="10993" width="2.21875" style="1" customWidth="1"/>
    <col min="10994" max="10994" width="1.44140625" style="1" customWidth="1"/>
    <col min="10995" max="10995" width="4.44140625" style="1" customWidth="1"/>
    <col min="10996" max="10998" width="9.5546875" style="1" customWidth="1"/>
    <col min="10999" max="10999" width="8.77734375" style="1" bestFit="1" customWidth="1"/>
    <col min="11000" max="11000" width="7.44140625" style="1" customWidth="1"/>
    <col min="11001" max="11003" width="10.6640625" style="1" customWidth="1"/>
    <col min="11004" max="11004" width="8.77734375" style="1" bestFit="1" customWidth="1"/>
    <col min="11005" max="11005" width="7.44140625" style="1" customWidth="1"/>
    <col min="11006" max="11220" width="8.88671875" style="1"/>
    <col min="11221" max="11221" width="2.21875" style="1" customWidth="1"/>
    <col min="11222" max="11222" width="1.44140625" style="1" customWidth="1"/>
    <col min="11223" max="11223" width="4.44140625" style="1" customWidth="1"/>
    <col min="11224" max="11226" width="9.5546875" style="1" customWidth="1"/>
    <col min="11227" max="11227" width="8.77734375" style="1" bestFit="1" customWidth="1"/>
    <col min="11228" max="11228" width="7.44140625" style="1" customWidth="1"/>
    <col min="11229" max="11231" width="10.6640625" style="1" customWidth="1"/>
    <col min="11232" max="11232" width="8.77734375" style="1" bestFit="1" customWidth="1"/>
    <col min="11233" max="11233" width="7.44140625" style="1" customWidth="1"/>
    <col min="11234" max="11234" width="2.33203125" style="1" customWidth="1"/>
    <col min="11235" max="11235" width="2.21875" style="1" customWidth="1"/>
    <col min="11236" max="11236" width="1.44140625" style="1" customWidth="1"/>
    <col min="11237" max="11237" width="4.44140625" style="1" customWidth="1"/>
    <col min="11238" max="11240" width="9.5546875" style="1" customWidth="1"/>
    <col min="11241" max="11241" width="8.33203125" style="1" bestFit="1" customWidth="1"/>
    <col min="11242" max="11242" width="7.44140625" style="1" customWidth="1"/>
    <col min="11243" max="11245" width="10.6640625" style="1" customWidth="1"/>
    <col min="11246" max="11247" width="7.44140625" style="1" customWidth="1"/>
    <col min="11248" max="11248" width="2.33203125" style="1" customWidth="1"/>
    <col min="11249" max="11249" width="2.21875" style="1" customWidth="1"/>
    <col min="11250" max="11250" width="1.44140625" style="1" customWidth="1"/>
    <col min="11251" max="11251" width="4.44140625" style="1" customWidth="1"/>
    <col min="11252" max="11254" width="9.5546875" style="1" customWidth="1"/>
    <col min="11255" max="11255" width="8.77734375" style="1" bestFit="1" customWidth="1"/>
    <col min="11256" max="11256" width="7.44140625" style="1" customWidth="1"/>
    <col min="11257" max="11259" width="10.6640625" style="1" customWidth="1"/>
    <col min="11260" max="11260" width="8.77734375" style="1" bestFit="1" customWidth="1"/>
    <col min="11261" max="11261" width="7.44140625" style="1" customWidth="1"/>
    <col min="11262" max="11476" width="8.88671875" style="1"/>
    <col min="11477" max="11477" width="2.21875" style="1" customWidth="1"/>
    <col min="11478" max="11478" width="1.44140625" style="1" customWidth="1"/>
    <col min="11479" max="11479" width="4.44140625" style="1" customWidth="1"/>
    <col min="11480" max="11482" width="9.5546875" style="1" customWidth="1"/>
    <col min="11483" max="11483" width="8.77734375" style="1" bestFit="1" customWidth="1"/>
    <col min="11484" max="11484" width="7.44140625" style="1" customWidth="1"/>
    <col min="11485" max="11487" width="10.6640625" style="1" customWidth="1"/>
    <col min="11488" max="11488" width="8.77734375" style="1" bestFit="1" customWidth="1"/>
    <col min="11489" max="11489" width="7.44140625" style="1" customWidth="1"/>
    <col min="11490" max="11490" width="2.33203125" style="1" customWidth="1"/>
    <col min="11491" max="11491" width="2.21875" style="1" customWidth="1"/>
    <col min="11492" max="11492" width="1.44140625" style="1" customWidth="1"/>
    <col min="11493" max="11493" width="4.44140625" style="1" customWidth="1"/>
    <col min="11494" max="11496" width="9.5546875" style="1" customWidth="1"/>
    <col min="11497" max="11497" width="8.33203125" style="1" bestFit="1" customWidth="1"/>
    <col min="11498" max="11498" width="7.44140625" style="1" customWidth="1"/>
    <col min="11499" max="11501" width="10.6640625" style="1" customWidth="1"/>
    <col min="11502" max="11503" width="7.44140625" style="1" customWidth="1"/>
    <col min="11504" max="11504" width="2.33203125" style="1" customWidth="1"/>
    <col min="11505" max="11505" width="2.21875" style="1" customWidth="1"/>
    <col min="11506" max="11506" width="1.44140625" style="1" customWidth="1"/>
    <col min="11507" max="11507" width="4.44140625" style="1" customWidth="1"/>
    <col min="11508" max="11510" width="9.5546875" style="1" customWidth="1"/>
    <col min="11511" max="11511" width="8.77734375" style="1" bestFit="1" customWidth="1"/>
    <col min="11512" max="11512" width="7.44140625" style="1" customWidth="1"/>
    <col min="11513" max="11515" width="10.6640625" style="1" customWidth="1"/>
    <col min="11516" max="11516" width="8.77734375" style="1" bestFit="1" customWidth="1"/>
    <col min="11517" max="11517" width="7.44140625" style="1" customWidth="1"/>
    <col min="11518" max="11732" width="8.88671875" style="1"/>
    <col min="11733" max="11733" width="2.21875" style="1" customWidth="1"/>
    <col min="11734" max="11734" width="1.44140625" style="1" customWidth="1"/>
    <col min="11735" max="11735" width="4.44140625" style="1" customWidth="1"/>
    <col min="11736" max="11738" width="9.5546875" style="1" customWidth="1"/>
    <col min="11739" max="11739" width="8.77734375" style="1" bestFit="1" customWidth="1"/>
    <col min="11740" max="11740" width="7.44140625" style="1" customWidth="1"/>
    <col min="11741" max="11743" width="10.6640625" style="1" customWidth="1"/>
    <col min="11744" max="11744" width="8.77734375" style="1" bestFit="1" customWidth="1"/>
    <col min="11745" max="11745" width="7.44140625" style="1" customWidth="1"/>
    <col min="11746" max="11746" width="2.33203125" style="1" customWidth="1"/>
    <col min="11747" max="11747" width="2.21875" style="1" customWidth="1"/>
    <col min="11748" max="11748" width="1.44140625" style="1" customWidth="1"/>
    <col min="11749" max="11749" width="4.44140625" style="1" customWidth="1"/>
    <col min="11750" max="11752" width="9.5546875" style="1" customWidth="1"/>
    <col min="11753" max="11753" width="8.33203125" style="1" bestFit="1" customWidth="1"/>
    <col min="11754" max="11754" width="7.44140625" style="1" customWidth="1"/>
    <col min="11755" max="11757" width="10.6640625" style="1" customWidth="1"/>
    <col min="11758" max="11759" width="7.44140625" style="1" customWidth="1"/>
    <col min="11760" max="11760" width="2.33203125" style="1" customWidth="1"/>
    <col min="11761" max="11761" width="2.21875" style="1" customWidth="1"/>
    <col min="11762" max="11762" width="1.44140625" style="1" customWidth="1"/>
    <col min="11763" max="11763" width="4.44140625" style="1" customWidth="1"/>
    <col min="11764" max="11766" width="9.5546875" style="1" customWidth="1"/>
    <col min="11767" max="11767" width="8.77734375" style="1" bestFit="1" customWidth="1"/>
    <col min="11768" max="11768" width="7.44140625" style="1" customWidth="1"/>
    <col min="11769" max="11771" width="10.6640625" style="1" customWidth="1"/>
    <col min="11772" max="11772" width="8.77734375" style="1" bestFit="1" customWidth="1"/>
    <col min="11773" max="11773" width="7.44140625" style="1" customWidth="1"/>
    <col min="11774" max="11988" width="8.88671875" style="1"/>
    <col min="11989" max="11989" width="2.21875" style="1" customWidth="1"/>
    <col min="11990" max="11990" width="1.44140625" style="1" customWidth="1"/>
    <col min="11991" max="11991" width="4.44140625" style="1" customWidth="1"/>
    <col min="11992" max="11994" width="9.5546875" style="1" customWidth="1"/>
    <col min="11995" max="11995" width="8.77734375" style="1" bestFit="1" customWidth="1"/>
    <col min="11996" max="11996" width="7.44140625" style="1" customWidth="1"/>
    <col min="11997" max="11999" width="10.6640625" style="1" customWidth="1"/>
    <col min="12000" max="12000" width="8.77734375" style="1" bestFit="1" customWidth="1"/>
    <col min="12001" max="12001" width="7.44140625" style="1" customWidth="1"/>
    <col min="12002" max="12002" width="2.33203125" style="1" customWidth="1"/>
    <col min="12003" max="12003" width="2.21875" style="1" customWidth="1"/>
    <col min="12004" max="12004" width="1.44140625" style="1" customWidth="1"/>
    <col min="12005" max="12005" width="4.44140625" style="1" customWidth="1"/>
    <col min="12006" max="12008" width="9.5546875" style="1" customWidth="1"/>
    <col min="12009" max="12009" width="8.33203125" style="1" bestFit="1" customWidth="1"/>
    <col min="12010" max="12010" width="7.44140625" style="1" customWidth="1"/>
    <col min="12011" max="12013" width="10.6640625" style="1" customWidth="1"/>
    <col min="12014" max="12015" width="7.44140625" style="1" customWidth="1"/>
    <col min="12016" max="12016" width="2.33203125" style="1" customWidth="1"/>
    <col min="12017" max="12017" width="2.21875" style="1" customWidth="1"/>
    <col min="12018" max="12018" width="1.44140625" style="1" customWidth="1"/>
    <col min="12019" max="12019" width="4.44140625" style="1" customWidth="1"/>
    <col min="12020" max="12022" width="9.5546875" style="1" customWidth="1"/>
    <col min="12023" max="12023" width="8.77734375" style="1" bestFit="1" customWidth="1"/>
    <col min="12024" max="12024" width="7.44140625" style="1" customWidth="1"/>
    <col min="12025" max="12027" width="10.6640625" style="1" customWidth="1"/>
    <col min="12028" max="12028" width="8.77734375" style="1" bestFit="1" customWidth="1"/>
    <col min="12029" max="12029" width="7.44140625" style="1" customWidth="1"/>
    <col min="12030" max="12244" width="8.88671875" style="1"/>
    <col min="12245" max="12245" width="2.21875" style="1" customWidth="1"/>
    <col min="12246" max="12246" width="1.44140625" style="1" customWidth="1"/>
    <col min="12247" max="12247" width="4.44140625" style="1" customWidth="1"/>
    <col min="12248" max="12250" width="9.5546875" style="1" customWidth="1"/>
    <col min="12251" max="12251" width="8.77734375" style="1" bestFit="1" customWidth="1"/>
    <col min="12252" max="12252" width="7.44140625" style="1" customWidth="1"/>
    <col min="12253" max="12255" width="10.6640625" style="1" customWidth="1"/>
    <col min="12256" max="12256" width="8.77734375" style="1" bestFit="1" customWidth="1"/>
    <col min="12257" max="12257" width="7.44140625" style="1" customWidth="1"/>
    <col min="12258" max="12258" width="2.33203125" style="1" customWidth="1"/>
    <col min="12259" max="12259" width="2.21875" style="1" customWidth="1"/>
    <col min="12260" max="12260" width="1.44140625" style="1" customWidth="1"/>
    <col min="12261" max="12261" width="4.44140625" style="1" customWidth="1"/>
    <col min="12262" max="12264" width="9.5546875" style="1" customWidth="1"/>
    <col min="12265" max="12265" width="8.33203125" style="1" bestFit="1" customWidth="1"/>
    <col min="12266" max="12266" width="7.44140625" style="1" customWidth="1"/>
    <col min="12267" max="12269" width="10.6640625" style="1" customWidth="1"/>
    <col min="12270" max="12271" width="7.44140625" style="1" customWidth="1"/>
    <col min="12272" max="12272" width="2.33203125" style="1" customWidth="1"/>
    <col min="12273" max="12273" width="2.21875" style="1" customWidth="1"/>
    <col min="12274" max="12274" width="1.44140625" style="1" customWidth="1"/>
    <col min="12275" max="12275" width="4.44140625" style="1" customWidth="1"/>
    <col min="12276" max="12278" width="9.5546875" style="1" customWidth="1"/>
    <col min="12279" max="12279" width="8.77734375" style="1" bestFit="1" customWidth="1"/>
    <col min="12280" max="12280" width="7.44140625" style="1" customWidth="1"/>
    <col min="12281" max="12283" width="10.6640625" style="1" customWidth="1"/>
    <col min="12284" max="12284" width="8.77734375" style="1" bestFit="1" customWidth="1"/>
    <col min="12285" max="12285" width="7.44140625" style="1" customWidth="1"/>
    <col min="12286" max="12500" width="8.88671875" style="1"/>
    <col min="12501" max="12501" width="2.21875" style="1" customWidth="1"/>
    <col min="12502" max="12502" width="1.44140625" style="1" customWidth="1"/>
    <col min="12503" max="12503" width="4.44140625" style="1" customWidth="1"/>
    <col min="12504" max="12506" width="9.5546875" style="1" customWidth="1"/>
    <col min="12507" max="12507" width="8.77734375" style="1" bestFit="1" customWidth="1"/>
    <col min="12508" max="12508" width="7.44140625" style="1" customWidth="1"/>
    <col min="12509" max="12511" width="10.6640625" style="1" customWidth="1"/>
    <col min="12512" max="12512" width="8.77734375" style="1" bestFit="1" customWidth="1"/>
    <col min="12513" max="12513" width="7.44140625" style="1" customWidth="1"/>
    <col min="12514" max="12514" width="2.33203125" style="1" customWidth="1"/>
    <col min="12515" max="12515" width="2.21875" style="1" customWidth="1"/>
    <col min="12516" max="12516" width="1.44140625" style="1" customWidth="1"/>
    <col min="12517" max="12517" width="4.44140625" style="1" customWidth="1"/>
    <col min="12518" max="12520" width="9.5546875" style="1" customWidth="1"/>
    <col min="12521" max="12521" width="8.33203125" style="1" bestFit="1" customWidth="1"/>
    <col min="12522" max="12522" width="7.44140625" style="1" customWidth="1"/>
    <col min="12523" max="12525" width="10.6640625" style="1" customWidth="1"/>
    <col min="12526" max="12527" width="7.44140625" style="1" customWidth="1"/>
    <col min="12528" max="12528" width="2.33203125" style="1" customWidth="1"/>
    <col min="12529" max="12529" width="2.21875" style="1" customWidth="1"/>
    <col min="12530" max="12530" width="1.44140625" style="1" customWidth="1"/>
    <col min="12531" max="12531" width="4.44140625" style="1" customWidth="1"/>
    <col min="12532" max="12534" width="9.5546875" style="1" customWidth="1"/>
    <col min="12535" max="12535" width="8.77734375" style="1" bestFit="1" customWidth="1"/>
    <col min="12536" max="12536" width="7.44140625" style="1" customWidth="1"/>
    <col min="12537" max="12539" width="10.6640625" style="1" customWidth="1"/>
    <col min="12540" max="12540" width="8.77734375" style="1" bestFit="1" customWidth="1"/>
    <col min="12541" max="12541" width="7.44140625" style="1" customWidth="1"/>
    <col min="12542" max="12756" width="8.88671875" style="1"/>
    <col min="12757" max="12757" width="2.21875" style="1" customWidth="1"/>
    <col min="12758" max="12758" width="1.44140625" style="1" customWidth="1"/>
    <col min="12759" max="12759" width="4.44140625" style="1" customWidth="1"/>
    <col min="12760" max="12762" width="9.5546875" style="1" customWidth="1"/>
    <col min="12763" max="12763" width="8.77734375" style="1" bestFit="1" customWidth="1"/>
    <col min="12764" max="12764" width="7.44140625" style="1" customWidth="1"/>
    <col min="12765" max="12767" width="10.6640625" style="1" customWidth="1"/>
    <col min="12768" max="12768" width="8.77734375" style="1" bestFit="1" customWidth="1"/>
    <col min="12769" max="12769" width="7.44140625" style="1" customWidth="1"/>
    <col min="12770" max="12770" width="2.33203125" style="1" customWidth="1"/>
    <col min="12771" max="12771" width="2.21875" style="1" customWidth="1"/>
    <col min="12772" max="12772" width="1.44140625" style="1" customWidth="1"/>
    <col min="12773" max="12773" width="4.44140625" style="1" customWidth="1"/>
    <col min="12774" max="12776" width="9.5546875" style="1" customWidth="1"/>
    <col min="12777" max="12777" width="8.33203125" style="1" bestFit="1" customWidth="1"/>
    <col min="12778" max="12778" width="7.44140625" style="1" customWidth="1"/>
    <col min="12779" max="12781" width="10.6640625" style="1" customWidth="1"/>
    <col min="12782" max="12783" width="7.44140625" style="1" customWidth="1"/>
    <col min="12784" max="12784" width="2.33203125" style="1" customWidth="1"/>
    <col min="12785" max="12785" width="2.21875" style="1" customWidth="1"/>
    <col min="12786" max="12786" width="1.44140625" style="1" customWidth="1"/>
    <col min="12787" max="12787" width="4.44140625" style="1" customWidth="1"/>
    <col min="12788" max="12790" width="9.5546875" style="1" customWidth="1"/>
    <col min="12791" max="12791" width="8.77734375" style="1" bestFit="1" customWidth="1"/>
    <col min="12792" max="12792" width="7.44140625" style="1" customWidth="1"/>
    <col min="12793" max="12795" width="10.6640625" style="1" customWidth="1"/>
    <col min="12796" max="12796" width="8.77734375" style="1" bestFit="1" customWidth="1"/>
    <col min="12797" max="12797" width="7.44140625" style="1" customWidth="1"/>
    <col min="12798" max="13012" width="8.88671875" style="1"/>
    <col min="13013" max="13013" width="2.21875" style="1" customWidth="1"/>
    <col min="13014" max="13014" width="1.44140625" style="1" customWidth="1"/>
    <col min="13015" max="13015" width="4.44140625" style="1" customWidth="1"/>
    <col min="13016" max="13018" width="9.5546875" style="1" customWidth="1"/>
    <col min="13019" max="13019" width="8.77734375" style="1" bestFit="1" customWidth="1"/>
    <col min="13020" max="13020" width="7.44140625" style="1" customWidth="1"/>
    <col min="13021" max="13023" width="10.6640625" style="1" customWidth="1"/>
    <col min="13024" max="13024" width="8.77734375" style="1" bestFit="1" customWidth="1"/>
    <col min="13025" max="13025" width="7.44140625" style="1" customWidth="1"/>
    <col min="13026" max="13026" width="2.33203125" style="1" customWidth="1"/>
    <col min="13027" max="13027" width="2.21875" style="1" customWidth="1"/>
    <col min="13028" max="13028" width="1.44140625" style="1" customWidth="1"/>
    <col min="13029" max="13029" width="4.44140625" style="1" customWidth="1"/>
    <col min="13030" max="13032" width="9.5546875" style="1" customWidth="1"/>
    <col min="13033" max="13033" width="8.33203125" style="1" bestFit="1" customWidth="1"/>
    <col min="13034" max="13034" width="7.44140625" style="1" customWidth="1"/>
    <col min="13035" max="13037" width="10.6640625" style="1" customWidth="1"/>
    <col min="13038" max="13039" width="7.44140625" style="1" customWidth="1"/>
    <col min="13040" max="13040" width="2.33203125" style="1" customWidth="1"/>
    <col min="13041" max="13041" width="2.21875" style="1" customWidth="1"/>
    <col min="13042" max="13042" width="1.44140625" style="1" customWidth="1"/>
    <col min="13043" max="13043" width="4.44140625" style="1" customWidth="1"/>
    <col min="13044" max="13046" width="9.5546875" style="1" customWidth="1"/>
    <col min="13047" max="13047" width="8.77734375" style="1" bestFit="1" customWidth="1"/>
    <col min="13048" max="13048" width="7.44140625" style="1" customWidth="1"/>
    <col min="13049" max="13051" width="10.6640625" style="1" customWidth="1"/>
    <col min="13052" max="13052" width="8.77734375" style="1" bestFit="1" customWidth="1"/>
    <col min="13053" max="13053" width="7.44140625" style="1" customWidth="1"/>
    <col min="13054" max="13268" width="8.88671875" style="1"/>
    <col min="13269" max="13269" width="2.21875" style="1" customWidth="1"/>
    <col min="13270" max="13270" width="1.44140625" style="1" customWidth="1"/>
    <col min="13271" max="13271" width="4.44140625" style="1" customWidth="1"/>
    <col min="13272" max="13274" width="9.5546875" style="1" customWidth="1"/>
    <col min="13275" max="13275" width="8.77734375" style="1" bestFit="1" customWidth="1"/>
    <col min="13276" max="13276" width="7.44140625" style="1" customWidth="1"/>
    <col min="13277" max="13279" width="10.6640625" style="1" customWidth="1"/>
    <col min="13280" max="13280" width="8.77734375" style="1" bestFit="1" customWidth="1"/>
    <col min="13281" max="13281" width="7.44140625" style="1" customWidth="1"/>
    <col min="13282" max="13282" width="2.33203125" style="1" customWidth="1"/>
    <col min="13283" max="13283" width="2.21875" style="1" customWidth="1"/>
    <col min="13284" max="13284" width="1.44140625" style="1" customWidth="1"/>
    <col min="13285" max="13285" width="4.44140625" style="1" customWidth="1"/>
    <col min="13286" max="13288" width="9.5546875" style="1" customWidth="1"/>
    <col min="13289" max="13289" width="8.33203125" style="1" bestFit="1" customWidth="1"/>
    <col min="13290" max="13290" width="7.44140625" style="1" customWidth="1"/>
    <col min="13291" max="13293" width="10.6640625" style="1" customWidth="1"/>
    <col min="13294" max="13295" width="7.44140625" style="1" customWidth="1"/>
    <col min="13296" max="13296" width="2.33203125" style="1" customWidth="1"/>
    <col min="13297" max="13297" width="2.21875" style="1" customWidth="1"/>
    <col min="13298" max="13298" width="1.44140625" style="1" customWidth="1"/>
    <col min="13299" max="13299" width="4.44140625" style="1" customWidth="1"/>
    <col min="13300" max="13302" width="9.5546875" style="1" customWidth="1"/>
    <col min="13303" max="13303" width="8.77734375" style="1" bestFit="1" customWidth="1"/>
    <col min="13304" max="13304" width="7.44140625" style="1" customWidth="1"/>
    <col min="13305" max="13307" width="10.6640625" style="1" customWidth="1"/>
    <col min="13308" max="13308" width="8.77734375" style="1" bestFit="1" customWidth="1"/>
    <col min="13309" max="13309" width="7.44140625" style="1" customWidth="1"/>
    <col min="13310" max="13524" width="8.88671875" style="1"/>
    <col min="13525" max="13525" width="2.21875" style="1" customWidth="1"/>
    <col min="13526" max="13526" width="1.44140625" style="1" customWidth="1"/>
    <col min="13527" max="13527" width="4.44140625" style="1" customWidth="1"/>
    <col min="13528" max="13530" width="9.5546875" style="1" customWidth="1"/>
    <col min="13531" max="13531" width="8.77734375" style="1" bestFit="1" customWidth="1"/>
    <col min="13532" max="13532" width="7.44140625" style="1" customWidth="1"/>
    <col min="13533" max="13535" width="10.6640625" style="1" customWidth="1"/>
    <col min="13536" max="13536" width="8.77734375" style="1" bestFit="1" customWidth="1"/>
    <col min="13537" max="13537" width="7.44140625" style="1" customWidth="1"/>
    <col min="13538" max="13538" width="2.33203125" style="1" customWidth="1"/>
    <col min="13539" max="13539" width="2.21875" style="1" customWidth="1"/>
    <col min="13540" max="13540" width="1.44140625" style="1" customWidth="1"/>
    <col min="13541" max="13541" width="4.44140625" style="1" customWidth="1"/>
    <col min="13542" max="13544" width="9.5546875" style="1" customWidth="1"/>
    <col min="13545" max="13545" width="8.33203125" style="1" bestFit="1" customWidth="1"/>
    <col min="13546" max="13546" width="7.44140625" style="1" customWidth="1"/>
    <col min="13547" max="13549" width="10.6640625" style="1" customWidth="1"/>
    <col min="13550" max="13551" width="7.44140625" style="1" customWidth="1"/>
    <col min="13552" max="13552" width="2.33203125" style="1" customWidth="1"/>
    <col min="13553" max="13553" width="2.21875" style="1" customWidth="1"/>
    <col min="13554" max="13554" width="1.44140625" style="1" customWidth="1"/>
    <col min="13555" max="13555" width="4.44140625" style="1" customWidth="1"/>
    <col min="13556" max="13558" width="9.5546875" style="1" customWidth="1"/>
    <col min="13559" max="13559" width="8.77734375" style="1" bestFit="1" customWidth="1"/>
    <col min="13560" max="13560" width="7.44140625" style="1" customWidth="1"/>
    <col min="13561" max="13563" width="10.6640625" style="1" customWidth="1"/>
    <col min="13564" max="13564" width="8.77734375" style="1" bestFit="1" customWidth="1"/>
    <col min="13565" max="13565" width="7.44140625" style="1" customWidth="1"/>
    <col min="13566" max="13780" width="8.88671875" style="1"/>
    <col min="13781" max="13781" width="2.21875" style="1" customWidth="1"/>
    <col min="13782" max="13782" width="1.44140625" style="1" customWidth="1"/>
    <col min="13783" max="13783" width="4.44140625" style="1" customWidth="1"/>
    <col min="13784" max="13786" width="9.5546875" style="1" customWidth="1"/>
    <col min="13787" max="13787" width="8.77734375" style="1" bestFit="1" customWidth="1"/>
    <col min="13788" max="13788" width="7.44140625" style="1" customWidth="1"/>
    <col min="13789" max="13791" width="10.6640625" style="1" customWidth="1"/>
    <col min="13792" max="13792" width="8.77734375" style="1" bestFit="1" customWidth="1"/>
    <col min="13793" max="13793" width="7.44140625" style="1" customWidth="1"/>
    <col min="13794" max="13794" width="2.33203125" style="1" customWidth="1"/>
    <col min="13795" max="13795" width="2.21875" style="1" customWidth="1"/>
    <col min="13796" max="13796" width="1.44140625" style="1" customWidth="1"/>
    <col min="13797" max="13797" width="4.44140625" style="1" customWidth="1"/>
    <col min="13798" max="13800" width="9.5546875" style="1" customWidth="1"/>
    <col min="13801" max="13801" width="8.33203125" style="1" bestFit="1" customWidth="1"/>
    <col min="13802" max="13802" width="7.44140625" style="1" customWidth="1"/>
    <col min="13803" max="13805" width="10.6640625" style="1" customWidth="1"/>
    <col min="13806" max="13807" width="7.44140625" style="1" customWidth="1"/>
    <col min="13808" max="13808" width="2.33203125" style="1" customWidth="1"/>
    <col min="13809" max="13809" width="2.21875" style="1" customWidth="1"/>
    <col min="13810" max="13810" width="1.44140625" style="1" customWidth="1"/>
    <col min="13811" max="13811" width="4.44140625" style="1" customWidth="1"/>
    <col min="13812" max="13814" width="9.5546875" style="1" customWidth="1"/>
    <col min="13815" max="13815" width="8.77734375" style="1" bestFit="1" customWidth="1"/>
    <col min="13816" max="13816" width="7.44140625" style="1" customWidth="1"/>
    <col min="13817" max="13819" width="10.6640625" style="1" customWidth="1"/>
    <col min="13820" max="13820" width="8.77734375" style="1" bestFit="1" customWidth="1"/>
    <col min="13821" max="13821" width="7.44140625" style="1" customWidth="1"/>
    <col min="13822" max="14036" width="8.88671875" style="1"/>
    <col min="14037" max="14037" width="2.21875" style="1" customWidth="1"/>
    <col min="14038" max="14038" width="1.44140625" style="1" customWidth="1"/>
    <col min="14039" max="14039" width="4.44140625" style="1" customWidth="1"/>
    <col min="14040" max="14042" width="9.5546875" style="1" customWidth="1"/>
    <col min="14043" max="14043" width="8.77734375" style="1" bestFit="1" customWidth="1"/>
    <col min="14044" max="14044" width="7.44140625" style="1" customWidth="1"/>
    <col min="14045" max="14047" width="10.6640625" style="1" customWidth="1"/>
    <col min="14048" max="14048" width="8.77734375" style="1" bestFit="1" customWidth="1"/>
    <col min="14049" max="14049" width="7.44140625" style="1" customWidth="1"/>
    <col min="14050" max="14050" width="2.33203125" style="1" customWidth="1"/>
    <col min="14051" max="14051" width="2.21875" style="1" customWidth="1"/>
    <col min="14052" max="14052" width="1.44140625" style="1" customWidth="1"/>
    <col min="14053" max="14053" width="4.44140625" style="1" customWidth="1"/>
    <col min="14054" max="14056" width="9.5546875" style="1" customWidth="1"/>
    <col min="14057" max="14057" width="8.33203125" style="1" bestFit="1" customWidth="1"/>
    <col min="14058" max="14058" width="7.44140625" style="1" customWidth="1"/>
    <col min="14059" max="14061" width="10.6640625" style="1" customWidth="1"/>
    <col min="14062" max="14063" width="7.44140625" style="1" customWidth="1"/>
    <col min="14064" max="14064" width="2.33203125" style="1" customWidth="1"/>
    <col min="14065" max="14065" width="2.21875" style="1" customWidth="1"/>
    <col min="14066" max="14066" width="1.44140625" style="1" customWidth="1"/>
    <col min="14067" max="14067" width="4.44140625" style="1" customWidth="1"/>
    <col min="14068" max="14070" width="9.5546875" style="1" customWidth="1"/>
    <col min="14071" max="14071" width="8.77734375" style="1" bestFit="1" customWidth="1"/>
    <col min="14072" max="14072" width="7.44140625" style="1" customWidth="1"/>
    <col min="14073" max="14075" width="10.6640625" style="1" customWidth="1"/>
    <col min="14076" max="14076" width="8.77734375" style="1" bestFit="1" customWidth="1"/>
    <col min="14077" max="14077" width="7.44140625" style="1" customWidth="1"/>
    <col min="14078" max="14292" width="8.88671875" style="1"/>
    <col min="14293" max="14293" width="2.21875" style="1" customWidth="1"/>
    <col min="14294" max="14294" width="1.44140625" style="1" customWidth="1"/>
    <col min="14295" max="14295" width="4.44140625" style="1" customWidth="1"/>
    <col min="14296" max="14298" width="9.5546875" style="1" customWidth="1"/>
    <col min="14299" max="14299" width="8.77734375" style="1" bestFit="1" customWidth="1"/>
    <col min="14300" max="14300" width="7.44140625" style="1" customWidth="1"/>
    <col min="14301" max="14303" width="10.6640625" style="1" customWidth="1"/>
    <col min="14304" max="14304" width="8.77734375" style="1" bestFit="1" customWidth="1"/>
    <col min="14305" max="14305" width="7.44140625" style="1" customWidth="1"/>
    <col min="14306" max="14306" width="2.33203125" style="1" customWidth="1"/>
    <col min="14307" max="14307" width="2.21875" style="1" customWidth="1"/>
    <col min="14308" max="14308" width="1.44140625" style="1" customWidth="1"/>
    <col min="14309" max="14309" width="4.44140625" style="1" customWidth="1"/>
    <col min="14310" max="14312" width="9.5546875" style="1" customWidth="1"/>
    <col min="14313" max="14313" width="8.33203125" style="1" bestFit="1" customWidth="1"/>
    <col min="14314" max="14314" width="7.44140625" style="1" customWidth="1"/>
    <col min="14315" max="14317" width="10.6640625" style="1" customWidth="1"/>
    <col min="14318" max="14319" width="7.44140625" style="1" customWidth="1"/>
    <col min="14320" max="14320" width="2.33203125" style="1" customWidth="1"/>
    <col min="14321" max="14321" width="2.21875" style="1" customWidth="1"/>
    <col min="14322" max="14322" width="1.44140625" style="1" customWidth="1"/>
    <col min="14323" max="14323" width="4.44140625" style="1" customWidth="1"/>
    <col min="14324" max="14326" width="9.5546875" style="1" customWidth="1"/>
    <col min="14327" max="14327" width="8.77734375" style="1" bestFit="1" customWidth="1"/>
    <col min="14328" max="14328" width="7.44140625" style="1" customWidth="1"/>
    <col min="14329" max="14331" width="10.6640625" style="1" customWidth="1"/>
    <col min="14332" max="14332" width="8.77734375" style="1" bestFit="1" customWidth="1"/>
    <col min="14333" max="14333" width="7.44140625" style="1" customWidth="1"/>
    <col min="14334" max="14548" width="8.88671875" style="1"/>
    <col min="14549" max="14549" width="2.21875" style="1" customWidth="1"/>
    <col min="14550" max="14550" width="1.44140625" style="1" customWidth="1"/>
    <col min="14551" max="14551" width="4.44140625" style="1" customWidth="1"/>
    <col min="14552" max="14554" width="9.5546875" style="1" customWidth="1"/>
    <col min="14555" max="14555" width="8.77734375" style="1" bestFit="1" customWidth="1"/>
    <col min="14556" max="14556" width="7.44140625" style="1" customWidth="1"/>
    <col min="14557" max="14559" width="10.6640625" style="1" customWidth="1"/>
    <col min="14560" max="14560" width="8.77734375" style="1" bestFit="1" customWidth="1"/>
    <col min="14561" max="14561" width="7.44140625" style="1" customWidth="1"/>
    <col min="14562" max="14562" width="2.33203125" style="1" customWidth="1"/>
    <col min="14563" max="14563" width="2.21875" style="1" customWidth="1"/>
    <col min="14564" max="14564" width="1.44140625" style="1" customWidth="1"/>
    <col min="14565" max="14565" width="4.44140625" style="1" customWidth="1"/>
    <col min="14566" max="14568" width="9.5546875" style="1" customWidth="1"/>
    <col min="14569" max="14569" width="8.33203125" style="1" bestFit="1" customWidth="1"/>
    <col min="14570" max="14570" width="7.44140625" style="1" customWidth="1"/>
    <col min="14571" max="14573" width="10.6640625" style="1" customWidth="1"/>
    <col min="14574" max="14575" width="7.44140625" style="1" customWidth="1"/>
    <col min="14576" max="14576" width="2.33203125" style="1" customWidth="1"/>
    <col min="14577" max="14577" width="2.21875" style="1" customWidth="1"/>
    <col min="14578" max="14578" width="1.44140625" style="1" customWidth="1"/>
    <col min="14579" max="14579" width="4.44140625" style="1" customWidth="1"/>
    <col min="14580" max="14582" width="9.5546875" style="1" customWidth="1"/>
    <col min="14583" max="14583" width="8.77734375" style="1" bestFit="1" customWidth="1"/>
    <col min="14584" max="14584" width="7.44140625" style="1" customWidth="1"/>
    <col min="14585" max="14587" width="10.6640625" style="1" customWidth="1"/>
    <col min="14588" max="14588" width="8.77734375" style="1" bestFit="1" customWidth="1"/>
    <col min="14589" max="14589" width="7.44140625" style="1" customWidth="1"/>
    <col min="14590" max="14804" width="8.88671875" style="1"/>
    <col min="14805" max="14805" width="2.21875" style="1" customWidth="1"/>
    <col min="14806" max="14806" width="1.44140625" style="1" customWidth="1"/>
    <col min="14807" max="14807" width="4.44140625" style="1" customWidth="1"/>
    <col min="14808" max="14810" width="9.5546875" style="1" customWidth="1"/>
    <col min="14811" max="14811" width="8.77734375" style="1" bestFit="1" customWidth="1"/>
    <col min="14812" max="14812" width="7.44140625" style="1" customWidth="1"/>
    <col min="14813" max="14815" width="10.6640625" style="1" customWidth="1"/>
    <col min="14816" max="14816" width="8.77734375" style="1" bestFit="1" customWidth="1"/>
    <col min="14817" max="14817" width="7.44140625" style="1" customWidth="1"/>
    <col min="14818" max="14818" width="2.33203125" style="1" customWidth="1"/>
    <col min="14819" max="14819" width="2.21875" style="1" customWidth="1"/>
    <col min="14820" max="14820" width="1.44140625" style="1" customWidth="1"/>
    <col min="14821" max="14821" width="4.44140625" style="1" customWidth="1"/>
    <col min="14822" max="14824" width="9.5546875" style="1" customWidth="1"/>
    <col min="14825" max="14825" width="8.33203125" style="1" bestFit="1" customWidth="1"/>
    <col min="14826" max="14826" width="7.44140625" style="1" customWidth="1"/>
    <col min="14827" max="14829" width="10.6640625" style="1" customWidth="1"/>
    <col min="14830" max="14831" width="7.44140625" style="1" customWidth="1"/>
    <col min="14832" max="14832" width="2.33203125" style="1" customWidth="1"/>
    <col min="14833" max="14833" width="2.21875" style="1" customWidth="1"/>
    <col min="14834" max="14834" width="1.44140625" style="1" customWidth="1"/>
    <col min="14835" max="14835" width="4.44140625" style="1" customWidth="1"/>
    <col min="14836" max="14838" width="9.5546875" style="1" customWidth="1"/>
    <col min="14839" max="14839" width="8.77734375" style="1" bestFit="1" customWidth="1"/>
    <col min="14840" max="14840" width="7.44140625" style="1" customWidth="1"/>
    <col min="14841" max="14843" width="10.6640625" style="1" customWidth="1"/>
    <col min="14844" max="14844" width="8.77734375" style="1" bestFit="1" customWidth="1"/>
    <col min="14845" max="14845" width="7.44140625" style="1" customWidth="1"/>
    <col min="14846" max="15060" width="8.88671875" style="1"/>
    <col min="15061" max="15061" width="2.21875" style="1" customWidth="1"/>
    <col min="15062" max="15062" width="1.44140625" style="1" customWidth="1"/>
    <col min="15063" max="15063" width="4.44140625" style="1" customWidth="1"/>
    <col min="15064" max="15066" width="9.5546875" style="1" customWidth="1"/>
    <col min="15067" max="15067" width="8.77734375" style="1" bestFit="1" customWidth="1"/>
    <col min="15068" max="15068" width="7.44140625" style="1" customWidth="1"/>
    <col min="15069" max="15071" width="10.6640625" style="1" customWidth="1"/>
    <col min="15072" max="15072" width="8.77734375" style="1" bestFit="1" customWidth="1"/>
    <col min="15073" max="15073" width="7.44140625" style="1" customWidth="1"/>
    <col min="15074" max="15074" width="2.33203125" style="1" customWidth="1"/>
    <col min="15075" max="15075" width="2.21875" style="1" customWidth="1"/>
    <col min="15076" max="15076" width="1.44140625" style="1" customWidth="1"/>
    <col min="15077" max="15077" width="4.44140625" style="1" customWidth="1"/>
    <col min="15078" max="15080" width="9.5546875" style="1" customWidth="1"/>
    <col min="15081" max="15081" width="8.33203125" style="1" bestFit="1" customWidth="1"/>
    <col min="15082" max="15082" width="7.44140625" style="1" customWidth="1"/>
    <col min="15083" max="15085" width="10.6640625" style="1" customWidth="1"/>
    <col min="15086" max="15087" width="7.44140625" style="1" customWidth="1"/>
    <col min="15088" max="15088" width="2.33203125" style="1" customWidth="1"/>
    <col min="15089" max="15089" width="2.21875" style="1" customWidth="1"/>
    <col min="15090" max="15090" width="1.44140625" style="1" customWidth="1"/>
    <col min="15091" max="15091" width="4.44140625" style="1" customWidth="1"/>
    <col min="15092" max="15094" width="9.5546875" style="1" customWidth="1"/>
    <col min="15095" max="15095" width="8.77734375" style="1" bestFit="1" customWidth="1"/>
    <col min="15096" max="15096" width="7.44140625" style="1" customWidth="1"/>
    <col min="15097" max="15099" width="10.6640625" style="1" customWidth="1"/>
    <col min="15100" max="15100" width="8.77734375" style="1" bestFit="1" customWidth="1"/>
    <col min="15101" max="15101" width="7.44140625" style="1" customWidth="1"/>
    <col min="15102" max="15316" width="8.88671875" style="1"/>
    <col min="15317" max="15317" width="2.21875" style="1" customWidth="1"/>
    <col min="15318" max="15318" width="1.44140625" style="1" customWidth="1"/>
    <col min="15319" max="15319" width="4.44140625" style="1" customWidth="1"/>
    <col min="15320" max="15322" width="9.5546875" style="1" customWidth="1"/>
    <col min="15323" max="15323" width="8.77734375" style="1" bestFit="1" customWidth="1"/>
    <col min="15324" max="15324" width="7.44140625" style="1" customWidth="1"/>
    <col min="15325" max="15327" width="10.6640625" style="1" customWidth="1"/>
    <col min="15328" max="15328" width="8.77734375" style="1" bestFit="1" customWidth="1"/>
    <col min="15329" max="15329" width="7.44140625" style="1" customWidth="1"/>
    <col min="15330" max="15330" width="2.33203125" style="1" customWidth="1"/>
    <col min="15331" max="15331" width="2.21875" style="1" customWidth="1"/>
    <col min="15332" max="15332" width="1.44140625" style="1" customWidth="1"/>
    <col min="15333" max="15333" width="4.44140625" style="1" customWidth="1"/>
    <col min="15334" max="15336" width="9.5546875" style="1" customWidth="1"/>
    <col min="15337" max="15337" width="8.33203125" style="1" bestFit="1" customWidth="1"/>
    <col min="15338" max="15338" width="7.44140625" style="1" customWidth="1"/>
    <col min="15339" max="15341" width="10.6640625" style="1" customWidth="1"/>
    <col min="15342" max="15343" width="7.44140625" style="1" customWidth="1"/>
    <col min="15344" max="15344" width="2.33203125" style="1" customWidth="1"/>
    <col min="15345" max="15345" width="2.21875" style="1" customWidth="1"/>
    <col min="15346" max="15346" width="1.44140625" style="1" customWidth="1"/>
    <col min="15347" max="15347" width="4.44140625" style="1" customWidth="1"/>
    <col min="15348" max="15350" width="9.5546875" style="1" customWidth="1"/>
    <col min="15351" max="15351" width="8.77734375" style="1" bestFit="1" customWidth="1"/>
    <col min="15352" max="15352" width="7.44140625" style="1" customWidth="1"/>
    <col min="15353" max="15355" width="10.6640625" style="1" customWidth="1"/>
    <col min="15356" max="15356" width="8.77734375" style="1" bestFit="1" customWidth="1"/>
    <col min="15357" max="15357" width="7.44140625" style="1" customWidth="1"/>
    <col min="15358" max="15572" width="8.88671875" style="1"/>
    <col min="15573" max="15573" width="2.21875" style="1" customWidth="1"/>
    <col min="15574" max="15574" width="1.44140625" style="1" customWidth="1"/>
    <col min="15575" max="15575" width="4.44140625" style="1" customWidth="1"/>
    <col min="15576" max="15578" width="9.5546875" style="1" customWidth="1"/>
    <col min="15579" max="15579" width="8.77734375" style="1" bestFit="1" customWidth="1"/>
    <col min="15580" max="15580" width="7.44140625" style="1" customWidth="1"/>
    <col min="15581" max="15583" width="10.6640625" style="1" customWidth="1"/>
    <col min="15584" max="15584" width="8.77734375" style="1" bestFit="1" customWidth="1"/>
    <col min="15585" max="15585" width="7.44140625" style="1" customWidth="1"/>
    <col min="15586" max="15586" width="2.33203125" style="1" customWidth="1"/>
    <col min="15587" max="15587" width="2.21875" style="1" customWidth="1"/>
    <col min="15588" max="15588" width="1.44140625" style="1" customWidth="1"/>
    <col min="15589" max="15589" width="4.44140625" style="1" customWidth="1"/>
    <col min="15590" max="15592" width="9.5546875" style="1" customWidth="1"/>
    <col min="15593" max="15593" width="8.33203125" style="1" bestFit="1" customWidth="1"/>
    <col min="15594" max="15594" width="7.44140625" style="1" customWidth="1"/>
    <col min="15595" max="15597" width="10.6640625" style="1" customWidth="1"/>
    <col min="15598" max="15599" width="7.44140625" style="1" customWidth="1"/>
    <col min="15600" max="15600" width="2.33203125" style="1" customWidth="1"/>
    <col min="15601" max="15601" width="2.21875" style="1" customWidth="1"/>
    <col min="15602" max="15602" width="1.44140625" style="1" customWidth="1"/>
    <col min="15603" max="15603" width="4.44140625" style="1" customWidth="1"/>
    <col min="15604" max="15606" width="9.5546875" style="1" customWidth="1"/>
    <col min="15607" max="15607" width="8.77734375" style="1" bestFit="1" customWidth="1"/>
    <col min="15608" max="15608" width="7.44140625" style="1" customWidth="1"/>
    <col min="15609" max="15611" width="10.6640625" style="1" customWidth="1"/>
    <col min="15612" max="15612" width="8.77734375" style="1" bestFit="1" customWidth="1"/>
    <col min="15613" max="15613" width="7.44140625" style="1" customWidth="1"/>
    <col min="15614" max="15828" width="8.88671875" style="1"/>
    <col min="15829" max="15829" width="2.21875" style="1" customWidth="1"/>
    <col min="15830" max="15830" width="1.44140625" style="1" customWidth="1"/>
    <col min="15831" max="15831" width="4.44140625" style="1" customWidth="1"/>
    <col min="15832" max="15834" width="9.5546875" style="1" customWidth="1"/>
    <col min="15835" max="15835" width="8.77734375" style="1" bestFit="1" customWidth="1"/>
    <col min="15836" max="15836" width="7.44140625" style="1" customWidth="1"/>
    <col min="15837" max="15839" width="10.6640625" style="1" customWidth="1"/>
    <col min="15840" max="15840" width="8.77734375" style="1" bestFit="1" customWidth="1"/>
    <col min="15841" max="15841" width="7.44140625" style="1" customWidth="1"/>
    <col min="15842" max="15842" width="2.33203125" style="1" customWidth="1"/>
    <col min="15843" max="15843" width="2.21875" style="1" customWidth="1"/>
    <col min="15844" max="15844" width="1.44140625" style="1" customWidth="1"/>
    <col min="15845" max="15845" width="4.44140625" style="1" customWidth="1"/>
    <col min="15846" max="15848" width="9.5546875" style="1" customWidth="1"/>
    <col min="15849" max="15849" width="8.33203125" style="1" bestFit="1" customWidth="1"/>
    <col min="15850" max="15850" width="7.44140625" style="1" customWidth="1"/>
    <col min="15851" max="15853" width="10.6640625" style="1" customWidth="1"/>
    <col min="15854" max="15855" width="7.44140625" style="1" customWidth="1"/>
    <col min="15856" max="15856" width="2.33203125" style="1" customWidth="1"/>
    <col min="15857" max="15857" width="2.21875" style="1" customWidth="1"/>
    <col min="15858" max="15858" width="1.44140625" style="1" customWidth="1"/>
    <col min="15859" max="15859" width="4.44140625" style="1" customWidth="1"/>
    <col min="15860" max="15862" width="9.5546875" style="1" customWidth="1"/>
    <col min="15863" max="15863" width="8.77734375" style="1" bestFit="1" customWidth="1"/>
    <col min="15864" max="15864" width="7.44140625" style="1" customWidth="1"/>
    <col min="15865" max="15867" width="10.6640625" style="1" customWidth="1"/>
    <col min="15868" max="15868" width="8.77734375" style="1" bestFit="1" customWidth="1"/>
    <col min="15869" max="15869" width="7.44140625" style="1" customWidth="1"/>
    <col min="15870" max="16084" width="8.88671875" style="1"/>
    <col min="16085" max="16085" width="2.21875" style="1" customWidth="1"/>
    <col min="16086" max="16086" width="1.44140625" style="1" customWidth="1"/>
    <col min="16087" max="16087" width="4.44140625" style="1" customWidth="1"/>
    <col min="16088" max="16090" width="9.5546875" style="1" customWidth="1"/>
    <col min="16091" max="16091" width="8.77734375" style="1" bestFit="1" customWidth="1"/>
    <col min="16092" max="16092" width="7.44140625" style="1" customWidth="1"/>
    <col min="16093" max="16095" width="10.6640625" style="1" customWidth="1"/>
    <col min="16096" max="16096" width="8.77734375" style="1" bestFit="1" customWidth="1"/>
    <col min="16097" max="16097" width="7.44140625" style="1" customWidth="1"/>
    <col min="16098" max="16098" width="2.33203125" style="1" customWidth="1"/>
    <col min="16099" max="16099" width="2.21875" style="1" customWidth="1"/>
    <col min="16100" max="16100" width="1.44140625" style="1" customWidth="1"/>
    <col min="16101" max="16101" width="4.44140625" style="1" customWidth="1"/>
    <col min="16102" max="16104" width="9.5546875" style="1" customWidth="1"/>
    <col min="16105" max="16105" width="8.33203125" style="1" bestFit="1" customWidth="1"/>
    <col min="16106" max="16106" width="7.44140625" style="1" customWidth="1"/>
    <col min="16107" max="16109" width="10.6640625" style="1" customWidth="1"/>
    <col min="16110" max="16111" width="7.44140625" style="1" customWidth="1"/>
    <col min="16112" max="16112" width="2.33203125" style="1" customWidth="1"/>
    <col min="16113" max="16113" width="2.21875" style="1" customWidth="1"/>
    <col min="16114" max="16114" width="1.44140625" style="1" customWidth="1"/>
    <col min="16115" max="16115" width="4.44140625" style="1" customWidth="1"/>
    <col min="16116" max="16118" width="9.5546875" style="1" customWidth="1"/>
    <col min="16119" max="16119" width="8.77734375" style="1" bestFit="1" customWidth="1"/>
    <col min="16120" max="16120" width="7.44140625" style="1" customWidth="1"/>
    <col min="16121" max="16123" width="10.6640625" style="1" customWidth="1"/>
    <col min="16124" max="16124" width="8.77734375" style="1" bestFit="1" customWidth="1"/>
    <col min="16125" max="16125" width="7.44140625" style="1" customWidth="1"/>
    <col min="16126" max="16384" width="8.88671875" style="1"/>
  </cols>
  <sheetData>
    <row r="1" spans="1:21" ht="38.2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1" ht="21.75" customHeight="1" thickBot="1">
      <c r="D2" s="47"/>
      <c r="E2" s="47"/>
      <c r="F2" s="47"/>
      <c r="H2" s="47"/>
      <c r="I2" s="47"/>
      <c r="M2" s="2" t="s">
        <v>6</v>
      </c>
    </row>
    <row r="3" spans="1:21" ht="30" customHeight="1" thickBot="1">
      <c r="A3" s="64" t="s">
        <v>0</v>
      </c>
      <c r="B3" s="65"/>
      <c r="C3" s="66"/>
      <c r="D3" s="45" t="s">
        <v>22</v>
      </c>
      <c r="E3" s="46" t="s">
        <v>19</v>
      </c>
      <c r="F3" s="46" t="s">
        <v>21</v>
      </c>
      <c r="G3" s="49" t="s">
        <v>1</v>
      </c>
      <c r="H3" s="49" t="s">
        <v>2</v>
      </c>
      <c r="I3" s="46" t="s">
        <v>3</v>
      </c>
      <c r="J3" s="46" t="s">
        <v>23</v>
      </c>
      <c r="K3" s="46" t="s">
        <v>24</v>
      </c>
      <c r="L3" s="49" t="s">
        <v>4</v>
      </c>
      <c r="M3" s="50" t="s">
        <v>5</v>
      </c>
    </row>
    <row r="4" spans="1:21" ht="30" customHeight="1" thickTop="1">
      <c r="A4" s="52" t="s">
        <v>7</v>
      </c>
      <c r="B4" s="67" t="s">
        <v>8</v>
      </c>
      <c r="C4" s="68"/>
      <c r="D4" s="39">
        <f>D10+D16+D22</f>
        <v>20407911</v>
      </c>
      <c r="E4" s="40">
        <v>21439134</v>
      </c>
      <c r="F4" s="41">
        <f t="shared" ref="F4:F9" si="0">F10+F16+F22</f>
        <v>20530928</v>
      </c>
      <c r="G4" s="42">
        <f>(F4-D4)/D4*100</f>
        <v>0.60279075109647429</v>
      </c>
      <c r="H4" s="38">
        <f>(F4-E4)/E4*100</f>
        <v>-4.2362065557312159</v>
      </c>
      <c r="I4" s="40">
        <f>I10+I16+I22</f>
        <v>254382783</v>
      </c>
      <c r="J4" s="40">
        <f>J10+J16+J22</f>
        <v>233263410</v>
      </c>
      <c r="K4" s="41">
        <f>K10+K16+K22</f>
        <v>240360827</v>
      </c>
      <c r="L4" s="43">
        <f t="shared" ref="L4:L23" si="1">(K4-J4)/J4*100</f>
        <v>3.0426619417078746</v>
      </c>
      <c r="M4" s="44">
        <v>100</v>
      </c>
    </row>
    <row r="5" spans="1:21" ht="30" customHeight="1">
      <c r="A5" s="52"/>
      <c r="B5" s="56" t="s">
        <v>9</v>
      </c>
      <c r="C5" s="57"/>
      <c r="D5" s="3">
        <f t="shared" ref="D5" si="2">D11+D17+D23</f>
        <v>17713755</v>
      </c>
      <c r="E5" s="40">
        <v>18994758</v>
      </c>
      <c r="F5" s="21">
        <f t="shared" si="0"/>
        <v>17653686</v>
      </c>
      <c r="G5" s="25">
        <f t="shared" ref="G5:G27" si="3">(F5-D5)/D5*100</f>
        <v>-0.33910935315521751</v>
      </c>
      <c r="H5" s="26">
        <f t="shared" ref="H5:H27" si="4">(F5-E5)/E5*100</f>
        <v>-7.0602215621804714</v>
      </c>
      <c r="I5" s="4">
        <f t="shared" ref="I5:J5" si="5">I11+I17+I23</f>
        <v>223396584</v>
      </c>
      <c r="J5" s="4">
        <f t="shared" si="5"/>
        <v>204891087</v>
      </c>
      <c r="K5" s="41">
        <f>K11+K17+K23</f>
        <v>212186142</v>
      </c>
      <c r="L5" s="31">
        <f t="shared" si="1"/>
        <v>3.5604550235999288</v>
      </c>
      <c r="M5" s="32">
        <f>K5/$K$4*100</f>
        <v>88.278171051558246</v>
      </c>
    </row>
    <row r="6" spans="1:21" ht="30" customHeight="1">
      <c r="A6" s="52"/>
      <c r="B6" s="17"/>
      <c r="C6" s="6" t="s">
        <v>10</v>
      </c>
      <c r="D6" s="3">
        <f t="shared" ref="D6" si="6">D12+D18+D24</f>
        <v>11031584</v>
      </c>
      <c r="E6" s="40">
        <v>11988592</v>
      </c>
      <c r="F6" s="21">
        <f t="shared" si="0"/>
        <v>10175030</v>
      </c>
      <c r="G6" s="25">
        <f t="shared" si="3"/>
        <v>-7.7645603750105154</v>
      </c>
      <c r="H6" s="26">
        <f t="shared" si="4"/>
        <v>-15.127397779489035</v>
      </c>
      <c r="I6" s="4">
        <f t="shared" ref="I6:J6" si="7">I12+I18+I24</f>
        <v>136684239</v>
      </c>
      <c r="J6" s="5">
        <f t="shared" si="7"/>
        <v>125796186</v>
      </c>
      <c r="K6" s="41">
        <f>K12+K18+K24</f>
        <v>129837591</v>
      </c>
      <c r="L6" s="31">
        <f t="shared" si="1"/>
        <v>3.2126609943484299</v>
      </c>
      <c r="M6" s="32">
        <f t="shared" ref="M6:M9" si="8">K6/$K$4*100</f>
        <v>54.017783438563391</v>
      </c>
      <c r="S6" s="48"/>
      <c r="T6" s="48"/>
      <c r="U6" s="51"/>
    </row>
    <row r="7" spans="1:21" ht="30" customHeight="1">
      <c r="A7" s="52"/>
      <c r="B7" s="17"/>
      <c r="C7" s="6" t="s">
        <v>11</v>
      </c>
      <c r="D7" s="3">
        <f t="shared" ref="D7" si="9">D13+D19+D25</f>
        <v>4409858</v>
      </c>
      <c r="E7" s="40">
        <v>4522223</v>
      </c>
      <c r="F7" s="21">
        <f t="shared" si="0"/>
        <v>4733485</v>
      </c>
      <c r="G7" s="25">
        <f t="shared" si="3"/>
        <v>7.3387170289837007</v>
      </c>
      <c r="H7" s="26">
        <f t="shared" si="4"/>
        <v>4.671640474165029</v>
      </c>
      <c r="I7" s="4">
        <f t="shared" ref="I7:J7" si="10">I13+I19+I25</f>
        <v>54229523</v>
      </c>
      <c r="J7" s="5">
        <f t="shared" si="10"/>
        <v>49652654</v>
      </c>
      <c r="K7" s="41">
        <f>K13+K19+K25</f>
        <v>51737839</v>
      </c>
      <c r="L7" s="31">
        <f t="shared" si="1"/>
        <v>4.199543895478377</v>
      </c>
      <c r="M7" s="32">
        <f t="shared" si="8"/>
        <v>21.525071138151809</v>
      </c>
    </row>
    <row r="8" spans="1:21" ht="30" customHeight="1">
      <c r="A8" s="52"/>
      <c r="B8" s="17"/>
      <c r="C8" s="6" t="s">
        <v>12</v>
      </c>
      <c r="D8" s="3">
        <f t="shared" ref="D8" si="11">D14+D20+D26</f>
        <v>2272313</v>
      </c>
      <c r="E8" s="40">
        <v>2483943</v>
      </c>
      <c r="F8" s="21">
        <f t="shared" si="0"/>
        <v>2745171</v>
      </c>
      <c r="G8" s="25">
        <f t="shared" si="3"/>
        <v>20.809545163892473</v>
      </c>
      <c r="H8" s="26">
        <f t="shared" si="4"/>
        <v>10.516666445244518</v>
      </c>
      <c r="I8" s="4">
        <f t="shared" ref="I8:J8" si="12">I14+I20+I26</f>
        <v>32482822</v>
      </c>
      <c r="J8" s="5">
        <f t="shared" si="12"/>
        <v>29442247</v>
      </c>
      <c r="K8" s="41">
        <f>K14+K20+K26</f>
        <v>30610712</v>
      </c>
      <c r="L8" s="31">
        <f t="shared" si="1"/>
        <v>3.9686678805459383</v>
      </c>
      <c r="M8" s="32">
        <f t="shared" si="8"/>
        <v>12.735316474843049</v>
      </c>
    </row>
    <row r="9" spans="1:21" ht="30" customHeight="1" thickBot="1">
      <c r="A9" s="53"/>
      <c r="B9" s="58" t="s">
        <v>13</v>
      </c>
      <c r="C9" s="59"/>
      <c r="D9" s="7">
        <f t="shared" ref="D9" si="13">D15+D21+D27</f>
        <v>2694156</v>
      </c>
      <c r="E9" s="40">
        <v>2444376</v>
      </c>
      <c r="F9" s="22">
        <f t="shared" si="0"/>
        <v>2877242</v>
      </c>
      <c r="G9" s="27">
        <f t="shared" si="3"/>
        <v>6.7956718170736954</v>
      </c>
      <c r="H9" s="28">
        <f t="shared" si="4"/>
        <v>17.708650387665401</v>
      </c>
      <c r="I9" s="8">
        <f t="shared" ref="I9:J9" si="14">I15+I21+I27</f>
        <v>30986199</v>
      </c>
      <c r="J9" s="10">
        <f t="shared" si="14"/>
        <v>28372323</v>
      </c>
      <c r="K9" s="41">
        <f>K15+K21+K27</f>
        <v>28174685</v>
      </c>
      <c r="L9" s="33">
        <f t="shared" si="1"/>
        <v>-0.6965873044656935</v>
      </c>
      <c r="M9" s="32">
        <f t="shared" si="8"/>
        <v>11.721828948441752</v>
      </c>
    </row>
    <row r="10" spans="1:21" ht="30" customHeight="1">
      <c r="A10" s="60" t="s">
        <v>14</v>
      </c>
      <c r="B10" s="61" t="s">
        <v>8</v>
      </c>
      <c r="C10" s="62"/>
      <c r="D10" s="14">
        <v>12093274</v>
      </c>
      <c r="E10" s="15">
        <v>9957324</v>
      </c>
      <c r="F10" s="20">
        <v>9774523</v>
      </c>
      <c r="G10" s="23">
        <f t="shared" si="3"/>
        <v>-19.173889552159324</v>
      </c>
      <c r="H10" s="24">
        <f t="shared" si="4"/>
        <v>-1.8358446506310331</v>
      </c>
      <c r="I10" s="15">
        <v>140759205</v>
      </c>
      <c r="J10" s="18">
        <v>129246264</v>
      </c>
      <c r="K10" s="20">
        <v>125701014</v>
      </c>
      <c r="L10" s="29">
        <f t="shared" si="1"/>
        <v>-2.7430193262684943</v>
      </c>
      <c r="M10" s="30">
        <f t="shared" ref="M10:M15" si="15">K10/K4*100</f>
        <v>52.296797098305866</v>
      </c>
    </row>
    <row r="11" spans="1:21" ht="30" customHeight="1">
      <c r="A11" s="52"/>
      <c r="B11" s="56" t="s">
        <v>9</v>
      </c>
      <c r="C11" s="57"/>
      <c r="D11" s="3">
        <v>10513326</v>
      </c>
      <c r="E11" s="4">
        <v>8707663</v>
      </c>
      <c r="F11" s="21">
        <v>8540971</v>
      </c>
      <c r="G11" s="25">
        <f t="shared" si="3"/>
        <v>-18.760523548875017</v>
      </c>
      <c r="H11" s="26">
        <f t="shared" si="4"/>
        <v>-1.9143138635475443</v>
      </c>
      <c r="I11" s="4">
        <v>123796990</v>
      </c>
      <c r="J11" s="5">
        <v>113766647</v>
      </c>
      <c r="K11" s="21">
        <v>111001882</v>
      </c>
      <c r="L11" s="31">
        <f t="shared" si="1"/>
        <v>-2.4302069832470319</v>
      </c>
      <c r="M11" s="32">
        <f t="shared" si="15"/>
        <v>52.313445616066666</v>
      </c>
    </row>
    <row r="12" spans="1:21" ht="30" customHeight="1">
      <c r="A12" s="52"/>
      <c r="B12" s="17"/>
      <c r="C12" s="6" t="s">
        <v>10</v>
      </c>
      <c r="D12" s="3">
        <v>6343669</v>
      </c>
      <c r="E12" s="4">
        <v>5189189</v>
      </c>
      <c r="F12" s="21">
        <v>4833087</v>
      </c>
      <c r="G12" s="25">
        <f t="shared" si="3"/>
        <v>-23.812434097680697</v>
      </c>
      <c r="H12" s="26">
        <f t="shared" si="4"/>
        <v>-6.8623825418576967</v>
      </c>
      <c r="I12" s="4">
        <v>74619687</v>
      </c>
      <c r="J12" s="5">
        <v>69196102</v>
      </c>
      <c r="K12" s="21">
        <v>65886693</v>
      </c>
      <c r="L12" s="31">
        <f t="shared" si="1"/>
        <v>-4.7826523522957984</v>
      </c>
      <c r="M12" s="32">
        <f t="shared" si="15"/>
        <v>50.745467851448353</v>
      </c>
    </row>
    <row r="13" spans="1:21" ht="30" customHeight="1">
      <c r="A13" s="52"/>
      <c r="B13" s="17"/>
      <c r="C13" s="6" t="s">
        <v>11</v>
      </c>
      <c r="D13" s="3">
        <v>2371583</v>
      </c>
      <c r="E13" s="4">
        <v>1779961</v>
      </c>
      <c r="F13" s="21">
        <v>1623031</v>
      </c>
      <c r="G13" s="25">
        <f t="shared" si="3"/>
        <v>-31.563390359941017</v>
      </c>
      <c r="H13" s="26">
        <f t="shared" si="4"/>
        <v>-8.8164853050151102</v>
      </c>
      <c r="I13" s="4">
        <v>29336993</v>
      </c>
      <c r="J13" s="5">
        <v>26912164</v>
      </c>
      <c r="K13" s="21">
        <v>23959820</v>
      </c>
      <c r="L13" s="31">
        <f t="shared" si="1"/>
        <v>-10.970295811217559</v>
      </c>
      <c r="M13" s="32">
        <f t="shared" si="15"/>
        <v>46.310051720559883</v>
      </c>
    </row>
    <row r="14" spans="1:21" ht="30" customHeight="1">
      <c r="A14" s="52"/>
      <c r="B14" s="17"/>
      <c r="C14" s="6" t="s">
        <v>12</v>
      </c>
      <c r="D14" s="3">
        <f>D11-D12-D13</f>
        <v>1798074</v>
      </c>
      <c r="E14" s="4">
        <v>1738513</v>
      </c>
      <c r="F14" s="21">
        <f>F11-F12-F13</f>
        <v>2084853</v>
      </c>
      <c r="G14" s="25">
        <f t="shared" si="3"/>
        <v>15.949232345276112</v>
      </c>
      <c r="H14" s="26">
        <f t="shared" si="4"/>
        <v>19.921622674089871</v>
      </c>
      <c r="I14" s="4">
        <v>19840310</v>
      </c>
      <c r="J14" s="5">
        <f>J11-J12-J13</f>
        <v>17658381</v>
      </c>
      <c r="K14" s="21">
        <f>K11-K12-K13</f>
        <v>21155369</v>
      </c>
      <c r="L14" s="31">
        <f t="shared" si="1"/>
        <v>19.803559567550387</v>
      </c>
      <c r="M14" s="32">
        <f t="shared" si="15"/>
        <v>69.110999443593471</v>
      </c>
    </row>
    <row r="15" spans="1:21" ht="30" customHeight="1" thickBot="1">
      <c r="A15" s="53"/>
      <c r="B15" s="58" t="s">
        <v>13</v>
      </c>
      <c r="C15" s="59"/>
      <c r="D15" s="7">
        <v>1579948</v>
      </c>
      <c r="E15" s="8">
        <v>1249661</v>
      </c>
      <c r="F15" s="22">
        <v>1233552</v>
      </c>
      <c r="G15" s="27">
        <f t="shared" si="3"/>
        <v>-21.924519034803676</v>
      </c>
      <c r="H15" s="28">
        <f t="shared" si="4"/>
        <v>-1.2890695956743468</v>
      </c>
      <c r="I15" s="8">
        <v>16962215</v>
      </c>
      <c r="J15" s="10">
        <v>15479617</v>
      </c>
      <c r="K15" s="22">
        <v>14699132</v>
      </c>
      <c r="L15" s="33">
        <f t="shared" si="1"/>
        <v>-5.0420175124487896</v>
      </c>
      <c r="M15" s="34">
        <f t="shared" si="15"/>
        <v>52.171415581043767</v>
      </c>
    </row>
    <row r="16" spans="1:21" ht="30" customHeight="1">
      <c r="A16" s="60" t="s">
        <v>15</v>
      </c>
      <c r="B16" s="61" t="s">
        <v>8</v>
      </c>
      <c r="C16" s="62"/>
      <c r="D16" s="14">
        <v>8220801</v>
      </c>
      <c r="E16" s="15">
        <v>11361868</v>
      </c>
      <c r="F16" s="20">
        <v>10623296</v>
      </c>
      <c r="G16" s="23">
        <f t="shared" si="3"/>
        <v>29.224585292844335</v>
      </c>
      <c r="H16" s="24">
        <f t="shared" si="4"/>
        <v>-6.5004451732760842</v>
      </c>
      <c r="I16" s="15">
        <v>112496929</v>
      </c>
      <c r="J16" s="18">
        <v>103010486</v>
      </c>
      <c r="K16" s="20">
        <v>113484676</v>
      </c>
      <c r="L16" s="29">
        <f t="shared" si="1"/>
        <v>10.168081334942929</v>
      </c>
      <c r="M16" s="30">
        <f t="shared" ref="M16:M21" si="16">K16/K4*100</f>
        <v>47.214297527774775</v>
      </c>
    </row>
    <row r="17" spans="1:13" ht="30" customHeight="1">
      <c r="A17" s="52"/>
      <c r="B17" s="56" t="s">
        <v>9</v>
      </c>
      <c r="C17" s="57"/>
      <c r="D17" s="3">
        <v>7200429</v>
      </c>
      <c r="E17" s="4">
        <v>10287095</v>
      </c>
      <c r="F17" s="21">
        <v>9112715</v>
      </c>
      <c r="G17" s="25">
        <f t="shared" si="3"/>
        <v>26.557945366866338</v>
      </c>
      <c r="H17" s="26">
        <f t="shared" si="4"/>
        <v>-11.41605088705801</v>
      </c>
      <c r="I17" s="4">
        <v>99497960</v>
      </c>
      <c r="J17" s="5">
        <v>91022806</v>
      </c>
      <c r="K17" s="21">
        <v>101182478</v>
      </c>
      <c r="L17" s="31">
        <f t="shared" si="1"/>
        <v>11.16167743719085</v>
      </c>
      <c r="M17" s="32">
        <f t="shared" si="16"/>
        <v>47.685714555288911</v>
      </c>
    </row>
    <row r="18" spans="1:13" ht="30" customHeight="1">
      <c r="A18" s="52"/>
      <c r="B18" s="17"/>
      <c r="C18" s="6" t="s">
        <v>10</v>
      </c>
      <c r="D18" s="3">
        <v>4687915</v>
      </c>
      <c r="E18" s="4">
        <v>6799403</v>
      </c>
      <c r="F18" s="21">
        <v>5341943</v>
      </c>
      <c r="G18" s="25">
        <f t="shared" si="3"/>
        <v>13.95136217273564</v>
      </c>
      <c r="H18" s="26">
        <f t="shared" si="4"/>
        <v>-21.435117171316364</v>
      </c>
      <c r="I18" s="4">
        <v>62064552</v>
      </c>
      <c r="J18" s="5">
        <v>56600084</v>
      </c>
      <c r="K18" s="21">
        <v>63950898</v>
      </c>
      <c r="L18" s="31">
        <f t="shared" si="1"/>
        <v>12.98728461251047</v>
      </c>
      <c r="M18" s="32">
        <f t="shared" si="16"/>
        <v>49.254532148551647</v>
      </c>
    </row>
    <row r="19" spans="1:13" ht="30" customHeight="1">
      <c r="A19" s="52"/>
      <c r="B19" s="17"/>
      <c r="C19" s="6" t="s">
        <v>11</v>
      </c>
      <c r="D19" s="3">
        <v>2038275</v>
      </c>
      <c r="E19" s="4">
        <v>2742262</v>
      </c>
      <c r="F19" s="21">
        <v>3110454</v>
      </c>
      <c r="G19" s="25">
        <f t="shared" si="3"/>
        <v>52.602273981675687</v>
      </c>
      <c r="H19" s="26">
        <f t="shared" si="4"/>
        <v>13.426579954796441</v>
      </c>
      <c r="I19" s="4">
        <v>24892530</v>
      </c>
      <c r="J19" s="5">
        <v>22740490</v>
      </c>
      <c r="K19" s="21">
        <v>27778019</v>
      </c>
      <c r="L19" s="31">
        <f t="shared" si="1"/>
        <v>22.152244740548689</v>
      </c>
      <c r="M19" s="32">
        <f t="shared" si="16"/>
        <v>53.689948279440124</v>
      </c>
    </row>
    <row r="20" spans="1:13" ht="30" customHeight="1">
      <c r="A20" s="52"/>
      <c r="B20" s="17"/>
      <c r="C20" s="6" t="s">
        <v>12</v>
      </c>
      <c r="D20" s="3">
        <f>D17-D18-D19</f>
        <v>474239</v>
      </c>
      <c r="E20" s="4">
        <v>745430</v>
      </c>
      <c r="F20" s="21">
        <f>F17-F18-F19</f>
        <v>660318</v>
      </c>
      <c r="G20" s="25">
        <f t="shared" si="3"/>
        <v>39.237388742806893</v>
      </c>
      <c r="H20" s="26">
        <f t="shared" si="4"/>
        <v>-11.417839367881626</v>
      </c>
      <c r="I20" s="4">
        <v>12540878</v>
      </c>
      <c r="J20" s="4">
        <f>J17-J18-J19</f>
        <v>11682232</v>
      </c>
      <c r="K20" s="21">
        <f>K17-K18-K19</f>
        <v>9453561</v>
      </c>
      <c r="L20" s="31">
        <f t="shared" si="1"/>
        <v>-19.077441708057158</v>
      </c>
      <c r="M20" s="32">
        <f t="shared" si="16"/>
        <v>30.883179064897281</v>
      </c>
    </row>
    <row r="21" spans="1:13" ht="30" customHeight="1" thickBot="1">
      <c r="A21" s="53"/>
      <c r="B21" s="58" t="s">
        <v>13</v>
      </c>
      <c r="C21" s="59"/>
      <c r="D21" s="7">
        <v>1020372</v>
      </c>
      <c r="E21" s="8">
        <v>1074773</v>
      </c>
      <c r="F21" s="22">
        <v>1510581</v>
      </c>
      <c r="G21" s="27">
        <f t="shared" si="3"/>
        <v>48.042184615022755</v>
      </c>
      <c r="H21" s="28">
        <f t="shared" si="4"/>
        <v>40.548841476293134</v>
      </c>
      <c r="I21" s="8">
        <v>12998969</v>
      </c>
      <c r="J21" s="10">
        <v>11987680</v>
      </c>
      <c r="K21" s="22">
        <v>12302198</v>
      </c>
      <c r="L21" s="33">
        <f t="shared" si="1"/>
        <v>2.6236769750276951</v>
      </c>
      <c r="M21" s="34">
        <f t="shared" si="16"/>
        <v>43.66401257014941</v>
      </c>
    </row>
    <row r="22" spans="1:13" ht="30" customHeight="1">
      <c r="A22" s="52" t="s">
        <v>16</v>
      </c>
      <c r="B22" s="54" t="s">
        <v>8</v>
      </c>
      <c r="C22" s="55"/>
      <c r="D22" s="14">
        <v>93836</v>
      </c>
      <c r="E22" s="15">
        <v>119942</v>
      </c>
      <c r="F22" s="20">
        <v>133109</v>
      </c>
      <c r="G22" s="23">
        <f t="shared" si="3"/>
        <v>41.852807025022379</v>
      </c>
      <c r="H22" s="23">
        <f t="shared" si="4"/>
        <v>10.977805939537442</v>
      </c>
      <c r="I22" s="16">
        <v>1126649</v>
      </c>
      <c r="J22" s="18">
        <v>1006660</v>
      </c>
      <c r="K22" s="20">
        <v>1175137</v>
      </c>
      <c r="L22" s="35">
        <f t="shared" si="1"/>
        <v>16.736236663818964</v>
      </c>
      <c r="M22" s="30">
        <f t="shared" ref="M22:M27" si="17">K22/K4*100</f>
        <v>0.48890537391935335</v>
      </c>
    </row>
    <row r="23" spans="1:13" ht="30" customHeight="1">
      <c r="A23" s="52"/>
      <c r="B23" s="56" t="s">
        <v>9</v>
      </c>
      <c r="C23" s="57"/>
      <c r="D23" s="3">
        <v>0</v>
      </c>
      <c r="E23" s="4">
        <v>0</v>
      </c>
      <c r="F23" s="21">
        <v>0</v>
      </c>
      <c r="G23" s="25" t="s">
        <v>18</v>
      </c>
      <c r="H23" s="25" t="s">
        <v>18</v>
      </c>
      <c r="I23" s="11">
        <v>101634</v>
      </c>
      <c r="J23" s="5">
        <v>101634</v>
      </c>
      <c r="K23" s="21">
        <v>1782</v>
      </c>
      <c r="L23" s="36">
        <f t="shared" si="1"/>
        <v>-98.246649743196173</v>
      </c>
      <c r="M23" s="32">
        <f t="shared" si="17"/>
        <v>8.3982864441731545E-4</v>
      </c>
    </row>
    <row r="24" spans="1:13" ht="30" customHeight="1">
      <c r="A24" s="52"/>
      <c r="B24" s="17"/>
      <c r="C24" s="6" t="s">
        <v>10</v>
      </c>
      <c r="D24" s="3">
        <v>0</v>
      </c>
      <c r="E24" s="4">
        <v>0</v>
      </c>
      <c r="F24" s="21">
        <v>0</v>
      </c>
      <c r="G24" s="25" t="s">
        <v>18</v>
      </c>
      <c r="H24" s="25" t="s">
        <v>18</v>
      </c>
      <c r="I24" s="11">
        <v>0</v>
      </c>
      <c r="J24" s="5">
        <v>0</v>
      </c>
      <c r="K24" s="21">
        <v>0</v>
      </c>
      <c r="L24" s="36" t="s">
        <v>18</v>
      </c>
      <c r="M24" s="32">
        <f t="shared" si="17"/>
        <v>0</v>
      </c>
    </row>
    <row r="25" spans="1:13" ht="30" customHeight="1">
      <c r="A25" s="52"/>
      <c r="B25" s="17"/>
      <c r="C25" s="6" t="s">
        <v>11</v>
      </c>
      <c r="D25" s="3">
        <v>0</v>
      </c>
      <c r="E25" s="4">
        <v>0</v>
      </c>
      <c r="F25" s="21">
        <v>0</v>
      </c>
      <c r="G25" s="25" t="s">
        <v>18</v>
      </c>
      <c r="H25" s="25" t="s">
        <v>18</v>
      </c>
      <c r="I25" s="11">
        <v>0</v>
      </c>
      <c r="J25" s="5">
        <v>0</v>
      </c>
      <c r="K25" s="21">
        <v>0</v>
      </c>
      <c r="L25" s="36" t="s">
        <v>18</v>
      </c>
      <c r="M25" s="32">
        <f t="shared" si="17"/>
        <v>0</v>
      </c>
    </row>
    <row r="26" spans="1:13" ht="30" customHeight="1">
      <c r="A26" s="52"/>
      <c r="B26" s="17"/>
      <c r="C26" s="6" t="s">
        <v>12</v>
      </c>
      <c r="D26" s="3">
        <f>D23-D24-D25</f>
        <v>0</v>
      </c>
      <c r="E26" s="4">
        <v>0</v>
      </c>
      <c r="F26" s="21">
        <f>F23-F24-F25</f>
        <v>0</v>
      </c>
      <c r="G26" s="25" t="s">
        <v>18</v>
      </c>
      <c r="H26" s="25" t="s">
        <v>18</v>
      </c>
      <c r="I26" s="11">
        <v>101634</v>
      </c>
      <c r="J26" s="5">
        <f>J23-J24-J25</f>
        <v>101634</v>
      </c>
      <c r="K26" s="21">
        <f>K23-K24-K25</f>
        <v>1782</v>
      </c>
      <c r="L26" s="36">
        <f>(K26-J26)/J26*100</f>
        <v>-98.246649743196173</v>
      </c>
      <c r="M26" s="32">
        <f t="shared" si="17"/>
        <v>5.8214915092468286E-3</v>
      </c>
    </row>
    <row r="27" spans="1:13" ht="30" customHeight="1" thickBot="1">
      <c r="A27" s="53"/>
      <c r="B27" s="58" t="s">
        <v>13</v>
      </c>
      <c r="C27" s="59"/>
      <c r="D27" s="7">
        <v>93836</v>
      </c>
      <c r="E27" s="8">
        <v>119942</v>
      </c>
      <c r="F27" s="22">
        <v>133109</v>
      </c>
      <c r="G27" s="27">
        <f t="shared" si="3"/>
        <v>41.852807025022379</v>
      </c>
      <c r="H27" s="27">
        <f t="shared" si="4"/>
        <v>10.977805939537442</v>
      </c>
      <c r="I27" s="9">
        <v>1025015</v>
      </c>
      <c r="J27" s="10">
        <v>905026</v>
      </c>
      <c r="K27" s="22">
        <v>1173355</v>
      </c>
      <c r="L27" s="37">
        <f>(K27-J27)/J27*100</f>
        <v>29.648761472046107</v>
      </c>
      <c r="M27" s="34">
        <f t="shared" si="17"/>
        <v>4.164571848806828</v>
      </c>
    </row>
    <row r="28" spans="1:13" ht="18" customHeight="1">
      <c r="C28" s="1" t="s">
        <v>17</v>
      </c>
      <c r="H28" s="12"/>
      <c r="I28" s="12"/>
      <c r="J28" s="12"/>
      <c r="K28" s="19"/>
      <c r="L28" s="12"/>
      <c r="M28" s="12"/>
    </row>
  </sheetData>
  <mergeCells count="18"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  <mergeCell ref="A22:A27"/>
    <mergeCell ref="B22:C22"/>
    <mergeCell ref="B23:C23"/>
    <mergeCell ref="B27:C27"/>
    <mergeCell ref="A16:A21"/>
    <mergeCell ref="B16:C16"/>
    <mergeCell ref="B17:C17"/>
    <mergeCell ref="B21:C21"/>
  </mergeCells>
  <phoneticPr fontId="2" type="noConversion"/>
  <pageMargins left="0.31496062992125984" right="0.11811023622047245" top="0.74803149606299213" bottom="0.74803149606299213" header="0.31496062992125984" footer="0.31496062992125984"/>
  <pageSetup paperSize="9" scale="81" orientation="portrait" r:id="rId1"/>
  <colBreaks count="1" manualBreakCount="1">
    <brk id="1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7" sqref="E37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11월일반화물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2015-12-21T05:36:01Z</cp:lastPrinted>
  <dcterms:created xsi:type="dcterms:W3CDTF">2015-07-23T07:41:33Z</dcterms:created>
  <dcterms:modified xsi:type="dcterms:W3CDTF">2015-12-24T05:49:38Z</dcterms:modified>
</cp:coreProperties>
</file>