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케팅부\1-1. 통계(20년10월~)\● 통계_인수인계(210514)\● 내부(게시판, 홈페이지)\202109\홈페이지\"/>
    </mc:Choice>
  </mc:AlternateContent>
  <bookViews>
    <workbookView xWindow="4305" yWindow="4260" windowWidth="27930" windowHeight="11940" tabRatio="680"/>
  </bookViews>
  <sheets>
    <sheet name="총화물(RT)" sheetId="10" r:id="rId1"/>
  </sheets>
  <definedNames>
    <definedName name="_xlnm.Print_Area" localSheetId="0">'총화물(RT)'!$B$1:$N$27</definedName>
  </definedNames>
  <calcPr calcId="162913"/>
</workbook>
</file>

<file path=xl/calcChain.xml><?xml version="1.0" encoding="utf-8"?>
<calcChain xmlns="http://schemas.openxmlformats.org/spreadsheetml/2006/main">
  <c r="N26" i="10" l="1"/>
  <c r="N25" i="10"/>
  <c r="I18" i="10" l="1"/>
  <c r="I16" i="10"/>
  <c r="M10" i="10" l="1"/>
  <c r="M12" i="10"/>
  <c r="H18" i="10"/>
  <c r="M16" i="10"/>
  <c r="I22" i="10"/>
  <c r="M18" i="10"/>
  <c r="H22" i="10"/>
  <c r="M11" i="10"/>
  <c r="H21" i="10"/>
  <c r="I21" i="10"/>
  <c r="H16" i="10"/>
  <c r="M27" i="10"/>
  <c r="M21" i="10"/>
  <c r="I19" i="10"/>
  <c r="H19" i="10"/>
  <c r="H13" i="10"/>
  <c r="I13" i="10"/>
  <c r="I11" i="10"/>
  <c r="H11" i="10"/>
  <c r="M19" i="10"/>
  <c r="H12" i="10"/>
  <c r="I12" i="10"/>
  <c r="I15" i="10"/>
  <c r="H15" i="10"/>
  <c r="H10" i="10"/>
  <c r="I10" i="10"/>
  <c r="I27" i="10"/>
  <c r="H27" i="10"/>
  <c r="I17" i="10"/>
  <c r="H17" i="10"/>
  <c r="M22" i="10"/>
  <c r="M15" i="10"/>
  <c r="M13" i="10"/>
  <c r="M17" i="10"/>
  <c r="M7" i="10" l="1"/>
  <c r="M9" i="10"/>
  <c r="M20" i="10"/>
  <c r="I6" i="10"/>
  <c r="I4" i="10"/>
  <c r="H4" i="10"/>
  <c r="H6" i="10"/>
  <c r="N10" i="10"/>
  <c r="N12" i="10"/>
  <c r="N16" i="10"/>
  <c r="N24" i="10"/>
  <c r="N18" i="10"/>
  <c r="N11" i="10"/>
  <c r="N23" i="10"/>
  <c r="N14" i="10"/>
  <c r="N17" i="10"/>
  <c r="N21" i="10"/>
  <c r="N20" i="10"/>
  <c r="N7" i="10"/>
  <c r="N15" i="10"/>
  <c r="N5" i="10"/>
  <c r="N6" i="10"/>
  <c r="N19" i="10"/>
  <c r="N9" i="10"/>
  <c r="N22" i="10"/>
  <c r="N27" i="10"/>
  <c r="N13" i="10"/>
  <c r="M6" i="10"/>
  <c r="I5" i="10"/>
  <c r="H5" i="10"/>
  <c r="M4" i="10"/>
  <c r="H20" i="10"/>
  <c r="I20" i="10"/>
  <c r="I7" i="10"/>
  <c r="H7" i="10"/>
  <c r="H14" i="10"/>
  <c r="I14" i="10"/>
  <c r="M14" i="10"/>
  <c r="M5" i="10"/>
  <c r="I9" i="10"/>
  <c r="H9" i="10"/>
  <c r="N8" i="10" l="1"/>
  <c r="H8" i="10"/>
  <c r="I8" i="10"/>
  <c r="M8" i="10"/>
</calcChain>
</file>

<file path=xl/sharedStrings.xml><?xml version="1.0" encoding="utf-8"?>
<sst xmlns="http://schemas.openxmlformats.org/spreadsheetml/2006/main" count="53" uniqueCount="41">
  <si>
    <t>구    분</t>
    <phoneticPr fontId="6" type="noConversion"/>
  </si>
  <si>
    <t>전년대비</t>
    <phoneticPr fontId="6" type="noConversion"/>
  </si>
  <si>
    <t>전월대비</t>
    <phoneticPr fontId="6" type="noConversion"/>
  </si>
  <si>
    <t>점유율</t>
    <phoneticPr fontId="6" type="noConversion"/>
  </si>
  <si>
    <t>-</t>
  </si>
  <si>
    <t>-</t>
    <phoneticPr fontId="6" type="noConversion"/>
  </si>
  <si>
    <t>(단위: R/T, %)</t>
    <phoneticPr fontId="6" type="noConversion"/>
  </si>
  <si>
    <t>증감율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</si>
  <si>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</si>
  <si>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</si>
  <si>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</si>
  <si>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</si>
  <si>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</si>
  <si>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</si>
  <si>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</si>
  <si>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광양항(광양지역)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</si>
  <si>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</si>
  <si>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</si>
  <si>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</si>
  <si>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연 안</t>
    <phoneticPr fontId="6" type="noConversion"/>
  </si>
  <si>
    <t>합 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</si>
  <si>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</si>
  <si>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</si>
  <si>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</si>
  <si>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</si>
  <si>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여수항</t>
    <phoneticPr fontId="6" type="noConversion"/>
  </si>
  <si>
    <t>합 계</t>
    <phoneticPr fontId="6" type="noConversion"/>
  </si>
  <si>
    <t>외항소계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</si>
  <si>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</si>
  <si>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</si>
  <si>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</si>
  <si>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수출</t>
    <phoneticPr fontId="6" type="noConversion"/>
  </si>
  <si>
    <t>-</t>
    <phoneticPr fontId="6" type="noConversion"/>
  </si>
  <si>
    <t>광양항(여천지역)</t>
    <phoneticPr fontId="6" type="noConversion"/>
  </si>
  <si>
    <t>'20년</t>
  </si>
  <si>
    <t>'21.8</t>
    <phoneticPr fontId="6" type="noConversion"/>
  </si>
  <si>
    <t>총물동량 (2021. 9.)</t>
    <phoneticPr fontId="6" type="noConversion"/>
  </si>
  <si>
    <t>'20.9</t>
    <phoneticPr fontId="6" type="noConversion"/>
  </si>
  <si>
    <t>'21.9</t>
    <phoneticPr fontId="6" type="noConversion"/>
  </si>
  <si>
    <t>'20.1~9.</t>
    <phoneticPr fontId="6" type="noConversion"/>
  </si>
  <si>
    <t>'21.1~9.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</si>
</sst>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[Black]#,##0.0;[Black]\△#,##0.0;[Black]\-#,###.0"/>
  </numFmts>
  <fonts count="1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12"/>
      <name val="KoPub돋움체 Medium"/>
      <family val="1"/>
      <charset val="129"/>
    </font>
    <font>
      <b/>
      <sz val="12"/>
      <name val="KoPub돋움체 Medium"/>
      <family val="1"/>
      <charset val="129"/>
    </font>
    <font>
      <b/>
      <sz val="11"/>
      <name val="맑은 고딕"/>
      <family val="3"/>
      <charset val="129"/>
      <scheme val="major"/>
    </font>
    <font>
      <b/>
      <sz val="14"/>
      <name val="KoPub돋움체 Medium"/>
      <family val="1"/>
      <charset val="129"/>
    </font>
    <font>
      <sz val="14"/>
      <name val="KoPub돋움체 Medium"/>
      <family val="1"/>
      <charset val="129"/>
    </font>
    <font>
      <sz val="11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b/>
      <sz val="26"/>
      <name val="KoPub돋움체 Mediu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92"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8" fillId="0" borderId="0">
      <alignment vertical="center"/>
    </xf>
  </cellStyleXfs>
  <cellXfs count="56">
    <xf numFmtId="0" fontId="0" fillId="0" borderId="0" xfId="0"/>
    <xf numFmtId="0" fontId="7" fillId="0" borderId="0" xfId="0" applyFont="1" applyFill="1" applyAlignment="1">
      <alignment horizontal="right" vertical="center"/>
    </xf>
    <xf numFmtId="41" fontId="7" fillId="0" borderId="0" xfId="6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0" fillId="3" borderId="6" xfId="0" quotePrefix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1" fontId="12" fillId="0" borderId="3" xfId="6" applyFont="1" applyFill="1" applyBorder="1" applyAlignment="1">
      <alignment horizontal="right" vertical="center" shrinkToFit="1"/>
    </xf>
    <xf numFmtId="177" fontId="12" fillId="0" borderId="3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right" vertical="center"/>
    </xf>
    <xf numFmtId="41" fontId="13" fillId="0" borderId="1" xfId="6" applyFont="1" applyFill="1" applyBorder="1" applyAlignment="1">
      <alignment horizontal="right" vertical="center" shrinkToFit="1"/>
    </xf>
    <xf numFmtId="177" fontId="13" fillId="0" borderId="1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horizontal="right" vertical="center"/>
    </xf>
    <xf numFmtId="41" fontId="13" fillId="0" borderId="17" xfId="6" applyFont="1" applyFill="1" applyBorder="1" applyAlignment="1">
      <alignment horizontal="right" vertical="center" shrinkToFit="1"/>
    </xf>
    <xf numFmtId="41" fontId="13" fillId="0" borderId="4" xfId="6" applyFont="1" applyFill="1" applyBorder="1" applyAlignment="1">
      <alignment horizontal="right" vertical="center" shrinkToFit="1"/>
    </xf>
    <xf numFmtId="177" fontId="13" fillId="0" borderId="4" xfId="0" applyNumberFormat="1" applyFont="1" applyFill="1" applyBorder="1" applyAlignment="1">
      <alignment horizontal="right" vertical="center"/>
    </xf>
    <xf numFmtId="177" fontId="13" fillId="0" borderId="14" xfId="0" applyNumberFormat="1" applyFont="1" applyFill="1" applyBorder="1" applyAlignment="1">
      <alignment horizontal="right" vertical="center"/>
    </xf>
    <xf numFmtId="41" fontId="12" fillId="0" borderId="5" xfId="6" applyFont="1" applyFill="1" applyBorder="1" applyAlignment="1">
      <alignment horizontal="right" vertical="center" shrinkToFit="1"/>
    </xf>
    <xf numFmtId="177" fontId="12" fillId="0" borderId="5" xfId="0" applyNumberFormat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right" vertical="center"/>
    </xf>
    <xf numFmtId="3" fontId="12" fillId="0" borderId="5" xfId="6" applyNumberFormat="1" applyFont="1" applyFill="1" applyBorder="1" applyAlignment="1">
      <alignment horizontal="right" vertical="center"/>
    </xf>
    <xf numFmtId="177" fontId="12" fillId="0" borderId="5" xfId="0" applyNumberFormat="1" applyFont="1" applyFill="1" applyBorder="1" applyAlignment="1">
      <alignment vertical="center"/>
    </xf>
    <xf numFmtId="3" fontId="13" fillId="0" borderId="1" xfId="6" applyNumberFormat="1" applyFont="1" applyFill="1" applyBorder="1" applyAlignment="1">
      <alignment horizontal="right" vertical="center"/>
    </xf>
    <xf numFmtId="3" fontId="13" fillId="0" borderId="1" xfId="6" applyNumberFormat="1" applyFont="1" applyFill="1" applyBorder="1" applyAlignment="1">
      <alignment horizontal="right" vertical="center" shrinkToFit="1"/>
    </xf>
    <xf numFmtId="3" fontId="13" fillId="0" borderId="4" xfId="6" applyNumberFormat="1" applyFont="1" applyFill="1" applyBorder="1" applyAlignment="1">
      <alignment horizontal="right" vertical="center"/>
    </xf>
    <xf numFmtId="41" fontId="12" fillId="0" borderId="1" xfId="6" applyFont="1" applyFill="1" applyBorder="1" applyAlignment="1">
      <alignment horizontal="right" vertical="center"/>
    </xf>
    <xf numFmtId="3" fontId="13" fillId="0" borderId="4" xfId="6" applyNumberFormat="1" applyFont="1" applyFill="1" applyBorder="1" applyAlignment="1">
      <alignment horizontal="right" vertical="center" shrinkToFit="1"/>
    </xf>
    <xf numFmtId="0" fontId="10" fillId="3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41" fontId="14" fillId="0" borderId="0" xfId="6" applyFont="1" applyFill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2" fillId="2" borderId="5" xfId="6" applyFont="1" applyFill="1" applyBorder="1" applyAlignment="1">
      <alignment horizontal="right" vertical="center"/>
    </xf>
    <xf numFmtId="41" fontId="12" fillId="2" borderId="1" xfId="6" applyFont="1" applyFill="1" applyBorder="1" applyAlignment="1">
      <alignment horizontal="right" vertical="center"/>
    </xf>
    <xf numFmtId="41" fontId="12" fillId="2" borderId="4" xfId="6" applyFont="1" applyFill="1" applyBorder="1" applyAlignment="1">
      <alignment horizontal="right" vertical="center"/>
    </xf>
    <xf numFmtId="41" fontId="12" fillId="2" borderId="18" xfId="6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/>
    </xf>
  </cellXfs>
  <cellStyles count="92">
    <cellStyle name="Normal" xfId="86"/>
    <cellStyle name="Normal 2" xfId="89"/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13" xfId="85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18" xfId="88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10" xfId="87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3" xfId="83"/>
    <cellStyle name="표준 4" xfId="68"/>
    <cellStyle name="표준 5" xfId="84"/>
    <cellStyle name="표준 8" xfId="90"/>
    <cellStyle name="표준 9" xfId="91"/>
  </cellStyles>
  <dxfs count="0"/>
  <tableStyles count="0" defaultTableStyle="TableStyleMedium9" defaultPivotStyle="PivotStyleLight16"/>
  <colors>
    <mruColors>
      <color rgb="FFFF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showGridLines="0" tabSelected="1" view="pageBreakPreview" zoomScale="70" zoomScaleNormal="70" zoomScaleSheetLayoutView="70" workbookViewId="0"/>
  </sheetViews>
  <sheetFormatPr defaultRowHeight="16.5" x14ac:dyDescent="0.15"/>
  <cols>
    <col min="1" max="1" width="3.33203125" style="3" customWidth="1"/>
    <col min="2" max="2" width="2.77734375" style="3" customWidth="1"/>
    <col min="3" max="3" width="1.109375" style="3" customWidth="1"/>
    <col min="4" max="4" width="5.77734375" style="9" customWidth="1"/>
    <col min="5" max="6" width="15.88671875" style="3" bestFit="1" customWidth="1"/>
    <col min="7" max="7" width="17.6640625" style="35" bestFit="1" customWidth="1"/>
    <col min="8" max="8" width="10.109375" style="1" customWidth="1"/>
    <col min="9" max="9" width="9" style="3" customWidth="1"/>
    <col min="10" max="10" width="17.109375" style="3" bestFit="1" customWidth="1"/>
    <col min="11" max="11" width="15.77734375" style="3" bestFit="1" customWidth="1"/>
    <col min="12" max="12" width="18.5546875" style="37" bestFit="1" customWidth="1"/>
    <col min="13" max="13" width="9.21875" style="3" customWidth="1"/>
    <col min="14" max="14" width="12.5546875" style="3" bestFit="1" customWidth="1"/>
    <col min="15" max="15" width="3.21875" style="3" customWidth="1"/>
    <col min="16" max="36" width="8.88671875" style="3"/>
    <col min="37" max="37" width="2.21875" style="3" customWidth="1"/>
    <col min="38" max="38" width="1.44140625" style="3" customWidth="1"/>
    <col min="39" max="39" width="4.44140625" style="3" customWidth="1"/>
    <col min="40" max="42" width="9.5546875" style="3" customWidth="1"/>
    <col min="43" max="43" width="8.77734375" style="3" bestFit="1" customWidth="1"/>
    <col min="44" max="44" width="7.44140625" style="3" customWidth="1"/>
    <col min="45" max="47" width="10.6640625" style="3" customWidth="1"/>
    <col min="48" max="48" width="8.77734375" style="3" bestFit="1" customWidth="1"/>
    <col min="49" max="49" width="7.44140625" style="3" customWidth="1"/>
    <col min="50" max="50" width="2.33203125" style="3" customWidth="1"/>
    <col min="51" max="51" width="2.21875" style="3" customWidth="1"/>
    <col min="52" max="52" width="1.44140625" style="3" customWidth="1"/>
    <col min="53" max="53" width="4.44140625" style="3" customWidth="1"/>
    <col min="54" max="56" width="9.5546875" style="3" customWidth="1"/>
    <col min="57" max="57" width="8.33203125" style="3" bestFit="1" customWidth="1"/>
    <col min="58" max="58" width="7.44140625" style="3" customWidth="1"/>
    <col min="59" max="61" width="10.6640625" style="3" customWidth="1"/>
    <col min="62" max="63" width="7.44140625" style="3" customWidth="1"/>
    <col min="64" max="64" width="2.33203125" style="3" customWidth="1"/>
    <col min="65" max="65" width="2.21875" style="3" customWidth="1"/>
    <col min="66" max="66" width="1.44140625" style="3" customWidth="1"/>
    <col min="67" max="67" width="4.44140625" style="3" customWidth="1"/>
    <col min="68" max="70" width="9.5546875" style="3" customWidth="1"/>
    <col min="71" max="71" width="8.77734375" style="3" bestFit="1" customWidth="1"/>
    <col min="72" max="72" width="7.44140625" style="3" customWidth="1"/>
    <col min="73" max="75" width="10.6640625" style="3" customWidth="1"/>
    <col min="76" max="76" width="8.77734375" style="3" bestFit="1" customWidth="1"/>
    <col min="77" max="77" width="7.44140625" style="3" customWidth="1"/>
    <col min="78" max="292" width="8.88671875" style="3"/>
    <col min="293" max="293" width="2.21875" style="3" customWidth="1"/>
    <col min="294" max="294" width="1.44140625" style="3" customWidth="1"/>
    <col min="295" max="295" width="4.44140625" style="3" customWidth="1"/>
    <col min="296" max="298" width="9.5546875" style="3" customWidth="1"/>
    <col min="299" max="299" width="8.77734375" style="3" bestFit="1" customWidth="1"/>
    <col min="300" max="300" width="7.44140625" style="3" customWidth="1"/>
    <col min="301" max="303" width="10.6640625" style="3" customWidth="1"/>
    <col min="304" max="304" width="8.77734375" style="3" bestFit="1" customWidth="1"/>
    <col min="305" max="305" width="7.44140625" style="3" customWidth="1"/>
    <col min="306" max="306" width="2.33203125" style="3" customWidth="1"/>
    <col min="307" max="307" width="2.21875" style="3" customWidth="1"/>
    <col min="308" max="308" width="1.44140625" style="3" customWidth="1"/>
    <col min="309" max="309" width="4.44140625" style="3" customWidth="1"/>
    <col min="310" max="312" width="9.5546875" style="3" customWidth="1"/>
    <col min="313" max="313" width="8.33203125" style="3" bestFit="1" customWidth="1"/>
    <col min="314" max="314" width="7.44140625" style="3" customWidth="1"/>
    <col min="315" max="317" width="10.6640625" style="3" customWidth="1"/>
    <col min="318" max="319" width="7.44140625" style="3" customWidth="1"/>
    <col min="320" max="320" width="2.33203125" style="3" customWidth="1"/>
    <col min="321" max="321" width="2.21875" style="3" customWidth="1"/>
    <col min="322" max="322" width="1.44140625" style="3" customWidth="1"/>
    <col min="323" max="323" width="4.44140625" style="3" customWidth="1"/>
    <col min="324" max="326" width="9.5546875" style="3" customWidth="1"/>
    <col min="327" max="327" width="8.77734375" style="3" bestFit="1" customWidth="1"/>
    <col min="328" max="328" width="7.44140625" style="3" customWidth="1"/>
    <col min="329" max="331" width="10.6640625" style="3" customWidth="1"/>
    <col min="332" max="332" width="8.77734375" style="3" bestFit="1" customWidth="1"/>
    <col min="333" max="333" width="7.44140625" style="3" customWidth="1"/>
    <col min="334" max="548" width="8.88671875" style="3"/>
    <col min="549" max="549" width="2.21875" style="3" customWidth="1"/>
    <col min="550" max="550" width="1.44140625" style="3" customWidth="1"/>
    <col min="551" max="551" width="4.44140625" style="3" customWidth="1"/>
    <col min="552" max="554" width="9.5546875" style="3" customWidth="1"/>
    <col min="555" max="555" width="8.77734375" style="3" bestFit="1" customWidth="1"/>
    <col min="556" max="556" width="7.44140625" style="3" customWidth="1"/>
    <col min="557" max="559" width="10.6640625" style="3" customWidth="1"/>
    <col min="560" max="560" width="8.77734375" style="3" bestFit="1" customWidth="1"/>
    <col min="561" max="561" width="7.44140625" style="3" customWidth="1"/>
    <col min="562" max="562" width="2.33203125" style="3" customWidth="1"/>
    <col min="563" max="563" width="2.21875" style="3" customWidth="1"/>
    <col min="564" max="564" width="1.44140625" style="3" customWidth="1"/>
    <col min="565" max="565" width="4.44140625" style="3" customWidth="1"/>
    <col min="566" max="568" width="9.5546875" style="3" customWidth="1"/>
    <col min="569" max="569" width="8.33203125" style="3" bestFit="1" customWidth="1"/>
    <col min="570" max="570" width="7.44140625" style="3" customWidth="1"/>
    <col min="571" max="573" width="10.6640625" style="3" customWidth="1"/>
    <col min="574" max="575" width="7.44140625" style="3" customWidth="1"/>
    <col min="576" max="576" width="2.33203125" style="3" customWidth="1"/>
    <col min="577" max="577" width="2.21875" style="3" customWidth="1"/>
    <col min="578" max="578" width="1.44140625" style="3" customWidth="1"/>
    <col min="579" max="579" width="4.44140625" style="3" customWidth="1"/>
    <col min="580" max="582" width="9.5546875" style="3" customWidth="1"/>
    <col min="583" max="583" width="8.77734375" style="3" bestFit="1" customWidth="1"/>
    <col min="584" max="584" width="7.44140625" style="3" customWidth="1"/>
    <col min="585" max="587" width="10.6640625" style="3" customWidth="1"/>
    <col min="588" max="588" width="8.77734375" style="3" bestFit="1" customWidth="1"/>
    <col min="589" max="589" width="7.44140625" style="3" customWidth="1"/>
    <col min="590" max="804" width="8.88671875" style="3"/>
    <col min="805" max="805" width="2.21875" style="3" customWidth="1"/>
    <col min="806" max="806" width="1.44140625" style="3" customWidth="1"/>
    <col min="807" max="807" width="4.44140625" style="3" customWidth="1"/>
    <col min="808" max="810" width="9.5546875" style="3" customWidth="1"/>
    <col min="811" max="811" width="8.77734375" style="3" bestFit="1" customWidth="1"/>
    <col min="812" max="812" width="7.44140625" style="3" customWidth="1"/>
    <col min="813" max="815" width="10.6640625" style="3" customWidth="1"/>
    <col min="816" max="816" width="8.77734375" style="3" bestFit="1" customWidth="1"/>
    <col min="817" max="817" width="7.44140625" style="3" customWidth="1"/>
    <col min="818" max="818" width="2.33203125" style="3" customWidth="1"/>
    <col min="819" max="819" width="2.21875" style="3" customWidth="1"/>
    <col min="820" max="820" width="1.44140625" style="3" customWidth="1"/>
    <col min="821" max="821" width="4.44140625" style="3" customWidth="1"/>
    <col min="822" max="824" width="9.5546875" style="3" customWidth="1"/>
    <col min="825" max="825" width="8.33203125" style="3" bestFit="1" customWidth="1"/>
    <col min="826" max="826" width="7.44140625" style="3" customWidth="1"/>
    <col min="827" max="829" width="10.6640625" style="3" customWidth="1"/>
    <col min="830" max="831" width="7.44140625" style="3" customWidth="1"/>
    <col min="832" max="832" width="2.33203125" style="3" customWidth="1"/>
    <col min="833" max="833" width="2.21875" style="3" customWidth="1"/>
    <col min="834" max="834" width="1.44140625" style="3" customWidth="1"/>
    <col min="835" max="835" width="4.44140625" style="3" customWidth="1"/>
    <col min="836" max="838" width="9.5546875" style="3" customWidth="1"/>
    <col min="839" max="839" width="8.77734375" style="3" bestFit="1" customWidth="1"/>
    <col min="840" max="840" width="7.44140625" style="3" customWidth="1"/>
    <col min="841" max="843" width="10.6640625" style="3" customWidth="1"/>
    <col min="844" max="844" width="8.77734375" style="3" bestFit="1" customWidth="1"/>
    <col min="845" max="845" width="7.44140625" style="3" customWidth="1"/>
    <col min="846" max="1060" width="8.88671875" style="3"/>
    <col min="1061" max="1061" width="2.21875" style="3" customWidth="1"/>
    <col min="1062" max="1062" width="1.44140625" style="3" customWidth="1"/>
    <col min="1063" max="1063" width="4.44140625" style="3" customWidth="1"/>
    <col min="1064" max="1066" width="9.5546875" style="3" customWidth="1"/>
    <col min="1067" max="1067" width="8.77734375" style="3" bestFit="1" customWidth="1"/>
    <col min="1068" max="1068" width="7.44140625" style="3" customWidth="1"/>
    <col min="1069" max="1071" width="10.6640625" style="3" customWidth="1"/>
    <col min="1072" max="1072" width="8.77734375" style="3" bestFit="1" customWidth="1"/>
    <col min="1073" max="1073" width="7.44140625" style="3" customWidth="1"/>
    <col min="1074" max="1074" width="2.33203125" style="3" customWidth="1"/>
    <col min="1075" max="1075" width="2.21875" style="3" customWidth="1"/>
    <col min="1076" max="1076" width="1.44140625" style="3" customWidth="1"/>
    <col min="1077" max="1077" width="4.44140625" style="3" customWidth="1"/>
    <col min="1078" max="1080" width="9.5546875" style="3" customWidth="1"/>
    <col min="1081" max="1081" width="8.33203125" style="3" bestFit="1" customWidth="1"/>
    <col min="1082" max="1082" width="7.44140625" style="3" customWidth="1"/>
    <col min="1083" max="1085" width="10.6640625" style="3" customWidth="1"/>
    <col min="1086" max="1087" width="7.44140625" style="3" customWidth="1"/>
    <col min="1088" max="1088" width="2.33203125" style="3" customWidth="1"/>
    <col min="1089" max="1089" width="2.21875" style="3" customWidth="1"/>
    <col min="1090" max="1090" width="1.44140625" style="3" customWidth="1"/>
    <col min="1091" max="1091" width="4.44140625" style="3" customWidth="1"/>
    <col min="1092" max="1094" width="9.5546875" style="3" customWidth="1"/>
    <col min="1095" max="1095" width="8.77734375" style="3" bestFit="1" customWidth="1"/>
    <col min="1096" max="1096" width="7.44140625" style="3" customWidth="1"/>
    <col min="1097" max="1099" width="10.6640625" style="3" customWidth="1"/>
    <col min="1100" max="1100" width="8.77734375" style="3" bestFit="1" customWidth="1"/>
    <col min="1101" max="1101" width="7.44140625" style="3" customWidth="1"/>
    <col min="1102" max="1316" width="8.88671875" style="3"/>
    <col min="1317" max="1317" width="2.21875" style="3" customWidth="1"/>
    <col min="1318" max="1318" width="1.44140625" style="3" customWidth="1"/>
    <col min="1319" max="1319" width="4.44140625" style="3" customWidth="1"/>
    <col min="1320" max="1322" width="9.5546875" style="3" customWidth="1"/>
    <col min="1323" max="1323" width="8.77734375" style="3" bestFit="1" customWidth="1"/>
    <col min="1324" max="1324" width="7.44140625" style="3" customWidth="1"/>
    <col min="1325" max="1327" width="10.6640625" style="3" customWidth="1"/>
    <col min="1328" max="1328" width="8.77734375" style="3" bestFit="1" customWidth="1"/>
    <col min="1329" max="1329" width="7.44140625" style="3" customWidth="1"/>
    <col min="1330" max="1330" width="2.33203125" style="3" customWidth="1"/>
    <col min="1331" max="1331" width="2.21875" style="3" customWidth="1"/>
    <col min="1332" max="1332" width="1.44140625" style="3" customWidth="1"/>
    <col min="1333" max="1333" width="4.44140625" style="3" customWidth="1"/>
    <col min="1334" max="1336" width="9.5546875" style="3" customWidth="1"/>
    <col min="1337" max="1337" width="8.33203125" style="3" bestFit="1" customWidth="1"/>
    <col min="1338" max="1338" width="7.44140625" style="3" customWidth="1"/>
    <col min="1339" max="1341" width="10.6640625" style="3" customWidth="1"/>
    <col min="1342" max="1343" width="7.44140625" style="3" customWidth="1"/>
    <col min="1344" max="1344" width="2.33203125" style="3" customWidth="1"/>
    <col min="1345" max="1345" width="2.21875" style="3" customWidth="1"/>
    <col min="1346" max="1346" width="1.44140625" style="3" customWidth="1"/>
    <col min="1347" max="1347" width="4.44140625" style="3" customWidth="1"/>
    <col min="1348" max="1350" width="9.5546875" style="3" customWidth="1"/>
    <col min="1351" max="1351" width="8.77734375" style="3" bestFit="1" customWidth="1"/>
    <col min="1352" max="1352" width="7.44140625" style="3" customWidth="1"/>
    <col min="1353" max="1355" width="10.6640625" style="3" customWidth="1"/>
    <col min="1356" max="1356" width="8.77734375" style="3" bestFit="1" customWidth="1"/>
    <col min="1357" max="1357" width="7.44140625" style="3" customWidth="1"/>
    <col min="1358" max="1572" width="8.88671875" style="3"/>
    <col min="1573" max="1573" width="2.21875" style="3" customWidth="1"/>
    <col min="1574" max="1574" width="1.44140625" style="3" customWidth="1"/>
    <col min="1575" max="1575" width="4.44140625" style="3" customWidth="1"/>
    <col min="1576" max="1578" width="9.5546875" style="3" customWidth="1"/>
    <col min="1579" max="1579" width="8.77734375" style="3" bestFit="1" customWidth="1"/>
    <col min="1580" max="1580" width="7.44140625" style="3" customWidth="1"/>
    <col min="1581" max="1583" width="10.6640625" style="3" customWidth="1"/>
    <col min="1584" max="1584" width="8.77734375" style="3" bestFit="1" customWidth="1"/>
    <col min="1585" max="1585" width="7.44140625" style="3" customWidth="1"/>
    <col min="1586" max="1586" width="2.33203125" style="3" customWidth="1"/>
    <col min="1587" max="1587" width="2.21875" style="3" customWidth="1"/>
    <col min="1588" max="1588" width="1.44140625" style="3" customWidth="1"/>
    <col min="1589" max="1589" width="4.44140625" style="3" customWidth="1"/>
    <col min="1590" max="1592" width="9.5546875" style="3" customWidth="1"/>
    <col min="1593" max="1593" width="8.33203125" style="3" bestFit="1" customWidth="1"/>
    <col min="1594" max="1594" width="7.44140625" style="3" customWidth="1"/>
    <col min="1595" max="1597" width="10.6640625" style="3" customWidth="1"/>
    <col min="1598" max="1599" width="7.44140625" style="3" customWidth="1"/>
    <col min="1600" max="1600" width="2.33203125" style="3" customWidth="1"/>
    <col min="1601" max="1601" width="2.21875" style="3" customWidth="1"/>
    <col min="1602" max="1602" width="1.44140625" style="3" customWidth="1"/>
    <col min="1603" max="1603" width="4.44140625" style="3" customWidth="1"/>
    <col min="1604" max="1606" width="9.5546875" style="3" customWidth="1"/>
    <col min="1607" max="1607" width="8.77734375" style="3" bestFit="1" customWidth="1"/>
    <col min="1608" max="1608" width="7.44140625" style="3" customWidth="1"/>
    <col min="1609" max="1611" width="10.6640625" style="3" customWidth="1"/>
    <col min="1612" max="1612" width="8.77734375" style="3" bestFit="1" customWidth="1"/>
    <col min="1613" max="1613" width="7.44140625" style="3" customWidth="1"/>
    <col min="1614" max="1828" width="8.88671875" style="3"/>
    <col min="1829" max="1829" width="2.21875" style="3" customWidth="1"/>
    <col min="1830" max="1830" width="1.44140625" style="3" customWidth="1"/>
    <col min="1831" max="1831" width="4.44140625" style="3" customWidth="1"/>
    <col min="1832" max="1834" width="9.5546875" style="3" customWidth="1"/>
    <col min="1835" max="1835" width="8.77734375" style="3" bestFit="1" customWidth="1"/>
    <col min="1836" max="1836" width="7.44140625" style="3" customWidth="1"/>
    <col min="1837" max="1839" width="10.6640625" style="3" customWidth="1"/>
    <col min="1840" max="1840" width="8.77734375" style="3" bestFit="1" customWidth="1"/>
    <col min="1841" max="1841" width="7.44140625" style="3" customWidth="1"/>
    <col min="1842" max="1842" width="2.33203125" style="3" customWidth="1"/>
    <col min="1843" max="1843" width="2.21875" style="3" customWidth="1"/>
    <col min="1844" max="1844" width="1.44140625" style="3" customWidth="1"/>
    <col min="1845" max="1845" width="4.44140625" style="3" customWidth="1"/>
    <col min="1846" max="1848" width="9.5546875" style="3" customWidth="1"/>
    <col min="1849" max="1849" width="8.33203125" style="3" bestFit="1" customWidth="1"/>
    <col min="1850" max="1850" width="7.44140625" style="3" customWidth="1"/>
    <col min="1851" max="1853" width="10.6640625" style="3" customWidth="1"/>
    <col min="1854" max="1855" width="7.44140625" style="3" customWidth="1"/>
    <col min="1856" max="1856" width="2.33203125" style="3" customWidth="1"/>
    <col min="1857" max="1857" width="2.21875" style="3" customWidth="1"/>
    <col min="1858" max="1858" width="1.44140625" style="3" customWidth="1"/>
    <col min="1859" max="1859" width="4.44140625" style="3" customWidth="1"/>
    <col min="1860" max="1862" width="9.5546875" style="3" customWidth="1"/>
    <col min="1863" max="1863" width="8.77734375" style="3" bestFit="1" customWidth="1"/>
    <col min="1864" max="1864" width="7.44140625" style="3" customWidth="1"/>
    <col min="1865" max="1867" width="10.6640625" style="3" customWidth="1"/>
    <col min="1868" max="1868" width="8.77734375" style="3" bestFit="1" customWidth="1"/>
    <col min="1869" max="1869" width="7.44140625" style="3" customWidth="1"/>
    <col min="1870" max="2084" width="8.88671875" style="3"/>
    <col min="2085" max="2085" width="2.21875" style="3" customWidth="1"/>
    <col min="2086" max="2086" width="1.44140625" style="3" customWidth="1"/>
    <col min="2087" max="2087" width="4.44140625" style="3" customWidth="1"/>
    <col min="2088" max="2090" width="9.5546875" style="3" customWidth="1"/>
    <col min="2091" max="2091" width="8.77734375" style="3" bestFit="1" customWidth="1"/>
    <col min="2092" max="2092" width="7.44140625" style="3" customWidth="1"/>
    <col min="2093" max="2095" width="10.6640625" style="3" customWidth="1"/>
    <col min="2096" max="2096" width="8.77734375" style="3" bestFit="1" customWidth="1"/>
    <col min="2097" max="2097" width="7.44140625" style="3" customWidth="1"/>
    <col min="2098" max="2098" width="2.33203125" style="3" customWidth="1"/>
    <col min="2099" max="2099" width="2.21875" style="3" customWidth="1"/>
    <col min="2100" max="2100" width="1.44140625" style="3" customWidth="1"/>
    <col min="2101" max="2101" width="4.44140625" style="3" customWidth="1"/>
    <col min="2102" max="2104" width="9.5546875" style="3" customWidth="1"/>
    <col min="2105" max="2105" width="8.33203125" style="3" bestFit="1" customWidth="1"/>
    <col min="2106" max="2106" width="7.44140625" style="3" customWidth="1"/>
    <col min="2107" max="2109" width="10.6640625" style="3" customWidth="1"/>
    <col min="2110" max="2111" width="7.44140625" style="3" customWidth="1"/>
    <col min="2112" max="2112" width="2.33203125" style="3" customWidth="1"/>
    <col min="2113" max="2113" width="2.21875" style="3" customWidth="1"/>
    <col min="2114" max="2114" width="1.44140625" style="3" customWidth="1"/>
    <col min="2115" max="2115" width="4.44140625" style="3" customWidth="1"/>
    <col min="2116" max="2118" width="9.5546875" style="3" customWidth="1"/>
    <col min="2119" max="2119" width="8.77734375" style="3" bestFit="1" customWidth="1"/>
    <col min="2120" max="2120" width="7.44140625" style="3" customWidth="1"/>
    <col min="2121" max="2123" width="10.6640625" style="3" customWidth="1"/>
    <col min="2124" max="2124" width="8.77734375" style="3" bestFit="1" customWidth="1"/>
    <col min="2125" max="2125" width="7.44140625" style="3" customWidth="1"/>
    <col min="2126" max="2340" width="8.88671875" style="3"/>
    <col min="2341" max="2341" width="2.21875" style="3" customWidth="1"/>
    <col min="2342" max="2342" width="1.44140625" style="3" customWidth="1"/>
    <col min="2343" max="2343" width="4.44140625" style="3" customWidth="1"/>
    <col min="2344" max="2346" width="9.5546875" style="3" customWidth="1"/>
    <col min="2347" max="2347" width="8.77734375" style="3" bestFit="1" customWidth="1"/>
    <col min="2348" max="2348" width="7.44140625" style="3" customWidth="1"/>
    <col min="2349" max="2351" width="10.6640625" style="3" customWidth="1"/>
    <col min="2352" max="2352" width="8.77734375" style="3" bestFit="1" customWidth="1"/>
    <col min="2353" max="2353" width="7.44140625" style="3" customWidth="1"/>
    <col min="2354" max="2354" width="2.33203125" style="3" customWidth="1"/>
    <col min="2355" max="2355" width="2.21875" style="3" customWidth="1"/>
    <col min="2356" max="2356" width="1.44140625" style="3" customWidth="1"/>
    <col min="2357" max="2357" width="4.44140625" style="3" customWidth="1"/>
    <col min="2358" max="2360" width="9.5546875" style="3" customWidth="1"/>
    <col min="2361" max="2361" width="8.33203125" style="3" bestFit="1" customWidth="1"/>
    <col min="2362" max="2362" width="7.44140625" style="3" customWidth="1"/>
    <col min="2363" max="2365" width="10.6640625" style="3" customWidth="1"/>
    <col min="2366" max="2367" width="7.44140625" style="3" customWidth="1"/>
    <col min="2368" max="2368" width="2.33203125" style="3" customWidth="1"/>
    <col min="2369" max="2369" width="2.21875" style="3" customWidth="1"/>
    <col min="2370" max="2370" width="1.44140625" style="3" customWidth="1"/>
    <col min="2371" max="2371" width="4.44140625" style="3" customWidth="1"/>
    <col min="2372" max="2374" width="9.5546875" style="3" customWidth="1"/>
    <col min="2375" max="2375" width="8.77734375" style="3" bestFit="1" customWidth="1"/>
    <col min="2376" max="2376" width="7.44140625" style="3" customWidth="1"/>
    <col min="2377" max="2379" width="10.6640625" style="3" customWidth="1"/>
    <col min="2380" max="2380" width="8.77734375" style="3" bestFit="1" customWidth="1"/>
    <col min="2381" max="2381" width="7.44140625" style="3" customWidth="1"/>
    <col min="2382" max="2596" width="8.88671875" style="3"/>
    <col min="2597" max="2597" width="2.21875" style="3" customWidth="1"/>
    <col min="2598" max="2598" width="1.44140625" style="3" customWidth="1"/>
    <col min="2599" max="2599" width="4.44140625" style="3" customWidth="1"/>
    <col min="2600" max="2602" width="9.5546875" style="3" customWidth="1"/>
    <col min="2603" max="2603" width="8.77734375" style="3" bestFit="1" customWidth="1"/>
    <col min="2604" max="2604" width="7.44140625" style="3" customWidth="1"/>
    <col min="2605" max="2607" width="10.6640625" style="3" customWidth="1"/>
    <col min="2608" max="2608" width="8.77734375" style="3" bestFit="1" customWidth="1"/>
    <col min="2609" max="2609" width="7.44140625" style="3" customWidth="1"/>
    <col min="2610" max="2610" width="2.33203125" style="3" customWidth="1"/>
    <col min="2611" max="2611" width="2.21875" style="3" customWidth="1"/>
    <col min="2612" max="2612" width="1.44140625" style="3" customWidth="1"/>
    <col min="2613" max="2613" width="4.44140625" style="3" customWidth="1"/>
    <col min="2614" max="2616" width="9.5546875" style="3" customWidth="1"/>
    <col min="2617" max="2617" width="8.33203125" style="3" bestFit="1" customWidth="1"/>
    <col min="2618" max="2618" width="7.44140625" style="3" customWidth="1"/>
    <col min="2619" max="2621" width="10.6640625" style="3" customWidth="1"/>
    <col min="2622" max="2623" width="7.44140625" style="3" customWidth="1"/>
    <col min="2624" max="2624" width="2.33203125" style="3" customWidth="1"/>
    <col min="2625" max="2625" width="2.21875" style="3" customWidth="1"/>
    <col min="2626" max="2626" width="1.44140625" style="3" customWidth="1"/>
    <col min="2627" max="2627" width="4.44140625" style="3" customWidth="1"/>
    <col min="2628" max="2630" width="9.5546875" style="3" customWidth="1"/>
    <col min="2631" max="2631" width="8.77734375" style="3" bestFit="1" customWidth="1"/>
    <col min="2632" max="2632" width="7.44140625" style="3" customWidth="1"/>
    <col min="2633" max="2635" width="10.6640625" style="3" customWidth="1"/>
    <col min="2636" max="2636" width="8.77734375" style="3" bestFit="1" customWidth="1"/>
    <col min="2637" max="2637" width="7.44140625" style="3" customWidth="1"/>
    <col min="2638" max="2852" width="8.88671875" style="3"/>
    <col min="2853" max="2853" width="2.21875" style="3" customWidth="1"/>
    <col min="2854" max="2854" width="1.44140625" style="3" customWidth="1"/>
    <col min="2855" max="2855" width="4.44140625" style="3" customWidth="1"/>
    <col min="2856" max="2858" width="9.5546875" style="3" customWidth="1"/>
    <col min="2859" max="2859" width="8.77734375" style="3" bestFit="1" customWidth="1"/>
    <col min="2860" max="2860" width="7.44140625" style="3" customWidth="1"/>
    <col min="2861" max="2863" width="10.6640625" style="3" customWidth="1"/>
    <col min="2864" max="2864" width="8.77734375" style="3" bestFit="1" customWidth="1"/>
    <col min="2865" max="2865" width="7.44140625" style="3" customWidth="1"/>
    <col min="2866" max="2866" width="2.33203125" style="3" customWidth="1"/>
    <col min="2867" max="2867" width="2.21875" style="3" customWidth="1"/>
    <col min="2868" max="2868" width="1.44140625" style="3" customWidth="1"/>
    <col min="2869" max="2869" width="4.44140625" style="3" customWidth="1"/>
    <col min="2870" max="2872" width="9.5546875" style="3" customWidth="1"/>
    <col min="2873" max="2873" width="8.33203125" style="3" bestFit="1" customWidth="1"/>
    <col min="2874" max="2874" width="7.44140625" style="3" customWidth="1"/>
    <col min="2875" max="2877" width="10.6640625" style="3" customWidth="1"/>
    <col min="2878" max="2879" width="7.44140625" style="3" customWidth="1"/>
    <col min="2880" max="2880" width="2.33203125" style="3" customWidth="1"/>
    <col min="2881" max="2881" width="2.21875" style="3" customWidth="1"/>
    <col min="2882" max="2882" width="1.44140625" style="3" customWidth="1"/>
    <col min="2883" max="2883" width="4.44140625" style="3" customWidth="1"/>
    <col min="2884" max="2886" width="9.5546875" style="3" customWidth="1"/>
    <col min="2887" max="2887" width="8.77734375" style="3" bestFit="1" customWidth="1"/>
    <col min="2888" max="2888" width="7.44140625" style="3" customWidth="1"/>
    <col min="2889" max="2891" width="10.6640625" style="3" customWidth="1"/>
    <col min="2892" max="2892" width="8.77734375" style="3" bestFit="1" customWidth="1"/>
    <col min="2893" max="2893" width="7.44140625" style="3" customWidth="1"/>
    <col min="2894" max="3108" width="8.88671875" style="3"/>
    <col min="3109" max="3109" width="2.21875" style="3" customWidth="1"/>
    <col min="3110" max="3110" width="1.44140625" style="3" customWidth="1"/>
    <col min="3111" max="3111" width="4.44140625" style="3" customWidth="1"/>
    <col min="3112" max="3114" width="9.5546875" style="3" customWidth="1"/>
    <col min="3115" max="3115" width="8.77734375" style="3" bestFit="1" customWidth="1"/>
    <col min="3116" max="3116" width="7.44140625" style="3" customWidth="1"/>
    <col min="3117" max="3119" width="10.6640625" style="3" customWidth="1"/>
    <col min="3120" max="3120" width="8.77734375" style="3" bestFit="1" customWidth="1"/>
    <col min="3121" max="3121" width="7.44140625" style="3" customWidth="1"/>
    <col min="3122" max="3122" width="2.33203125" style="3" customWidth="1"/>
    <col min="3123" max="3123" width="2.21875" style="3" customWidth="1"/>
    <col min="3124" max="3124" width="1.44140625" style="3" customWidth="1"/>
    <col min="3125" max="3125" width="4.44140625" style="3" customWidth="1"/>
    <col min="3126" max="3128" width="9.5546875" style="3" customWidth="1"/>
    <col min="3129" max="3129" width="8.33203125" style="3" bestFit="1" customWidth="1"/>
    <col min="3130" max="3130" width="7.44140625" style="3" customWidth="1"/>
    <col min="3131" max="3133" width="10.6640625" style="3" customWidth="1"/>
    <col min="3134" max="3135" width="7.44140625" style="3" customWidth="1"/>
    <col min="3136" max="3136" width="2.33203125" style="3" customWidth="1"/>
    <col min="3137" max="3137" width="2.21875" style="3" customWidth="1"/>
    <col min="3138" max="3138" width="1.44140625" style="3" customWidth="1"/>
    <col min="3139" max="3139" width="4.44140625" style="3" customWidth="1"/>
    <col min="3140" max="3142" width="9.5546875" style="3" customWidth="1"/>
    <col min="3143" max="3143" width="8.77734375" style="3" bestFit="1" customWidth="1"/>
    <col min="3144" max="3144" width="7.44140625" style="3" customWidth="1"/>
    <col min="3145" max="3147" width="10.6640625" style="3" customWidth="1"/>
    <col min="3148" max="3148" width="8.77734375" style="3" bestFit="1" customWidth="1"/>
    <col min="3149" max="3149" width="7.44140625" style="3" customWidth="1"/>
    <col min="3150" max="3364" width="8.88671875" style="3"/>
    <col min="3365" max="3365" width="2.21875" style="3" customWidth="1"/>
    <col min="3366" max="3366" width="1.44140625" style="3" customWidth="1"/>
    <col min="3367" max="3367" width="4.44140625" style="3" customWidth="1"/>
    <col min="3368" max="3370" width="9.5546875" style="3" customWidth="1"/>
    <col min="3371" max="3371" width="8.77734375" style="3" bestFit="1" customWidth="1"/>
    <col min="3372" max="3372" width="7.44140625" style="3" customWidth="1"/>
    <col min="3373" max="3375" width="10.6640625" style="3" customWidth="1"/>
    <col min="3376" max="3376" width="8.77734375" style="3" bestFit="1" customWidth="1"/>
    <col min="3377" max="3377" width="7.44140625" style="3" customWidth="1"/>
    <col min="3378" max="3378" width="2.33203125" style="3" customWidth="1"/>
    <col min="3379" max="3379" width="2.21875" style="3" customWidth="1"/>
    <col min="3380" max="3380" width="1.44140625" style="3" customWidth="1"/>
    <col min="3381" max="3381" width="4.44140625" style="3" customWidth="1"/>
    <col min="3382" max="3384" width="9.5546875" style="3" customWidth="1"/>
    <col min="3385" max="3385" width="8.33203125" style="3" bestFit="1" customWidth="1"/>
    <col min="3386" max="3386" width="7.44140625" style="3" customWidth="1"/>
    <col min="3387" max="3389" width="10.6640625" style="3" customWidth="1"/>
    <col min="3390" max="3391" width="7.44140625" style="3" customWidth="1"/>
    <col min="3392" max="3392" width="2.33203125" style="3" customWidth="1"/>
    <col min="3393" max="3393" width="2.21875" style="3" customWidth="1"/>
    <col min="3394" max="3394" width="1.44140625" style="3" customWidth="1"/>
    <col min="3395" max="3395" width="4.44140625" style="3" customWidth="1"/>
    <col min="3396" max="3398" width="9.5546875" style="3" customWidth="1"/>
    <col min="3399" max="3399" width="8.77734375" style="3" bestFit="1" customWidth="1"/>
    <col min="3400" max="3400" width="7.44140625" style="3" customWidth="1"/>
    <col min="3401" max="3403" width="10.6640625" style="3" customWidth="1"/>
    <col min="3404" max="3404" width="8.77734375" style="3" bestFit="1" customWidth="1"/>
    <col min="3405" max="3405" width="7.44140625" style="3" customWidth="1"/>
    <col min="3406" max="3620" width="8.88671875" style="3"/>
    <col min="3621" max="3621" width="2.21875" style="3" customWidth="1"/>
    <col min="3622" max="3622" width="1.44140625" style="3" customWidth="1"/>
    <col min="3623" max="3623" width="4.44140625" style="3" customWidth="1"/>
    <col min="3624" max="3626" width="9.5546875" style="3" customWidth="1"/>
    <col min="3627" max="3627" width="8.77734375" style="3" bestFit="1" customWidth="1"/>
    <col min="3628" max="3628" width="7.44140625" style="3" customWidth="1"/>
    <col min="3629" max="3631" width="10.6640625" style="3" customWidth="1"/>
    <col min="3632" max="3632" width="8.77734375" style="3" bestFit="1" customWidth="1"/>
    <col min="3633" max="3633" width="7.44140625" style="3" customWidth="1"/>
    <col min="3634" max="3634" width="2.33203125" style="3" customWidth="1"/>
    <col min="3635" max="3635" width="2.21875" style="3" customWidth="1"/>
    <col min="3636" max="3636" width="1.44140625" style="3" customWidth="1"/>
    <col min="3637" max="3637" width="4.44140625" style="3" customWidth="1"/>
    <col min="3638" max="3640" width="9.5546875" style="3" customWidth="1"/>
    <col min="3641" max="3641" width="8.33203125" style="3" bestFit="1" customWidth="1"/>
    <col min="3642" max="3642" width="7.44140625" style="3" customWidth="1"/>
    <col min="3643" max="3645" width="10.6640625" style="3" customWidth="1"/>
    <col min="3646" max="3647" width="7.44140625" style="3" customWidth="1"/>
    <col min="3648" max="3648" width="2.33203125" style="3" customWidth="1"/>
    <col min="3649" max="3649" width="2.21875" style="3" customWidth="1"/>
    <col min="3650" max="3650" width="1.44140625" style="3" customWidth="1"/>
    <col min="3651" max="3651" width="4.44140625" style="3" customWidth="1"/>
    <col min="3652" max="3654" width="9.5546875" style="3" customWidth="1"/>
    <col min="3655" max="3655" width="8.77734375" style="3" bestFit="1" customWidth="1"/>
    <col min="3656" max="3656" width="7.44140625" style="3" customWidth="1"/>
    <col min="3657" max="3659" width="10.6640625" style="3" customWidth="1"/>
    <col min="3660" max="3660" width="8.77734375" style="3" bestFit="1" customWidth="1"/>
    <col min="3661" max="3661" width="7.44140625" style="3" customWidth="1"/>
    <col min="3662" max="3876" width="8.88671875" style="3"/>
    <col min="3877" max="3877" width="2.21875" style="3" customWidth="1"/>
    <col min="3878" max="3878" width="1.44140625" style="3" customWidth="1"/>
    <col min="3879" max="3879" width="4.44140625" style="3" customWidth="1"/>
    <col min="3880" max="3882" width="9.5546875" style="3" customWidth="1"/>
    <col min="3883" max="3883" width="8.77734375" style="3" bestFit="1" customWidth="1"/>
    <col min="3884" max="3884" width="7.44140625" style="3" customWidth="1"/>
    <col min="3885" max="3887" width="10.6640625" style="3" customWidth="1"/>
    <col min="3888" max="3888" width="8.77734375" style="3" bestFit="1" customWidth="1"/>
    <col min="3889" max="3889" width="7.44140625" style="3" customWidth="1"/>
    <col min="3890" max="3890" width="2.33203125" style="3" customWidth="1"/>
    <col min="3891" max="3891" width="2.21875" style="3" customWidth="1"/>
    <col min="3892" max="3892" width="1.44140625" style="3" customWidth="1"/>
    <col min="3893" max="3893" width="4.44140625" style="3" customWidth="1"/>
    <col min="3894" max="3896" width="9.5546875" style="3" customWidth="1"/>
    <col min="3897" max="3897" width="8.33203125" style="3" bestFit="1" customWidth="1"/>
    <col min="3898" max="3898" width="7.44140625" style="3" customWidth="1"/>
    <col min="3899" max="3901" width="10.6640625" style="3" customWidth="1"/>
    <col min="3902" max="3903" width="7.44140625" style="3" customWidth="1"/>
    <col min="3904" max="3904" width="2.33203125" style="3" customWidth="1"/>
    <col min="3905" max="3905" width="2.21875" style="3" customWidth="1"/>
    <col min="3906" max="3906" width="1.44140625" style="3" customWidth="1"/>
    <col min="3907" max="3907" width="4.44140625" style="3" customWidth="1"/>
    <col min="3908" max="3910" width="9.5546875" style="3" customWidth="1"/>
    <col min="3911" max="3911" width="8.77734375" style="3" bestFit="1" customWidth="1"/>
    <col min="3912" max="3912" width="7.44140625" style="3" customWidth="1"/>
    <col min="3913" max="3915" width="10.6640625" style="3" customWidth="1"/>
    <col min="3916" max="3916" width="8.77734375" style="3" bestFit="1" customWidth="1"/>
    <col min="3917" max="3917" width="7.44140625" style="3" customWidth="1"/>
    <col min="3918" max="4132" width="8.88671875" style="3"/>
    <col min="4133" max="4133" width="2.21875" style="3" customWidth="1"/>
    <col min="4134" max="4134" width="1.44140625" style="3" customWidth="1"/>
    <col min="4135" max="4135" width="4.44140625" style="3" customWidth="1"/>
    <col min="4136" max="4138" width="9.5546875" style="3" customWidth="1"/>
    <col min="4139" max="4139" width="8.77734375" style="3" bestFit="1" customWidth="1"/>
    <col min="4140" max="4140" width="7.44140625" style="3" customWidth="1"/>
    <col min="4141" max="4143" width="10.6640625" style="3" customWidth="1"/>
    <col min="4144" max="4144" width="8.77734375" style="3" bestFit="1" customWidth="1"/>
    <col min="4145" max="4145" width="7.44140625" style="3" customWidth="1"/>
    <col min="4146" max="4146" width="2.33203125" style="3" customWidth="1"/>
    <col min="4147" max="4147" width="2.21875" style="3" customWidth="1"/>
    <col min="4148" max="4148" width="1.44140625" style="3" customWidth="1"/>
    <col min="4149" max="4149" width="4.44140625" style="3" customWidth="1"/>
    <col min="4150" max="4152" width="9.5546875" style="3" customWidth="1"/>
    <col min="4153" max="4153" width="8.33203125" style="3" bestFit="1" customWidth="1"/>
    <col min="4154" max="4154" width="7.44140625" style="3" customWidth="1"/>
    <col min="4155" max="4157" width="10.6640625" style="3" customWidth="1"/>
    <col min="4158" max="4159" width="7.44140625" style="3" customWidth="1"/>
    <col min="4160" max="4160" width="2.33203125" style="3" customWidth="1"/>
    <col min="4161" max="4161" width="2.21875" style="3" customWidth="1"/>
    <col min="4162" max="4162" width="1.44140625" style="3" customWidth="1"/>
    <col min="4163" max="4163" width="4.44140625" style="3" customWidth="1"/>
    <col min="4164" max="4166" width="9.5546875" style="3" customWidth="1"/>
    <col min="4167" max="4167" width="8.77734375" style="3" bestFit="1" customWidth="1"/>
    <col min="4168" max="4168" width="7.44140625" style="3" customWidth="1"/>
    <col min="4169" max="4171" width="10.6640625" style="3" customWidth="1"/>
    <col min="4172" max="4172" width="8.77734375" style="3" bestFit="1" customWidth="1"/>
    <col min="4173" max="4173" width="7.44140625" style="3" customWidth="1"/>
    <col min="4174" max="4388" width="8.88671875" style="3"/>
    <col min="4389" max="4389" width="2.21875" style="3" customWidth="1"/>
    <col min="4390" max="4390" width="1.44140625" style="3" customWidth="1"/>
    <col min="4391" max="4391" width="4.44140625" style="3" customWidth="1"/>
    <col min="4392" max="4394" width="9.5546875" style="3" customWidth="1"/>
    <col min="4395" max="4395" width="8.77734375" style="3" bestFit="1" customWidth="1"/>
    <col min="4396" max="4396" width="7.44140625" style="3" customWidth="1"/>
    <col min="4397" max="4399" width="10.6640625" style="3" customWidth="1"/>
    <col min="4400" max="4400" width="8.77734375" style="3" bestFit="1" customWidth="1"/>
    <col min="4401" max="4401" width="7.44140625" style="3" customWidth="1"/>
    <col min="4402" max="4402" width="2.33203125" style="3" customWidth="1"/>
    <col min="4403" max="4403" width="2.21875" style="3" customWidth="1"/>
    <col min="4404" max="4404" width="1.44140625" style="3" customWidth="1"/>
    <col min="4405" max="4405" width="4.44140625" style="3" customWidth="1"/>
    <col min="4406" max="4408" width="9.5546875" style="3" customWidth="1"/>
    <col min="4409" max="4409" width="8.33203125" style="3" bestFit="1" customWidth="1"/>
    <col min="4410" max="4410" width="7.44140625" style="3" customWidth="1"/>
    <col min="4411" max="4413" width="10.6640625" style="3" customWidth="1"/>
    <col min="4414" max="4415" width="7.44140625" style="3" customWidth="1"/>
    <col min="4416" max="4416" width="2.33203125" style="3" customWidth="1"/>
    <col min="4417" max="4417" width="2.21875" style="3" customWidth="1"/>
    <col min="4418" max="4418" width="1.44140625" style="3" customWidth="1"/>
    <col min="4419" max="4419" width="4.44140625" style="3" customWidth="1"/>
    <col min="4420" max="4422" width="9.5546875" style="3" customWidth="1"/>
    <col min="4423" max="4423" width="8.77734375" style="3" bestFit="1" customWidth="1"/>
    <col min="4424" max="4424" width="7.44140625" style="3" customWidth="1"/>
    <col min="4425" max="4427" width="10.6640625" style="3" customWidth="1"/>
    <col min="4428" max="4428" width="8.77734375" style="3" bestFit="1" customWidth="1"/>
    <col min="4429" max="4429" width="7.44140625" style="3" customWidth="1"/>
    <col min="4430" max="4644" width="8.88671875" style="3"/>
    <col min="4645" max="4645" width="2.21875" style="3" customWidth="1"/>
    <col min="4646" max="4646" width="1.44140625" style="3" customWidth="1"/>
    <col min="4647" max="4647" width="4.44140625" style="3" customWidth="1"/>
    <col min="4648" max="4650" width="9.5546875" style="3" customWidth="1"/>
    <col min="4651" max="4651" width="8.77734375" style="3" bestFit="1" customWidth="1"/>
    <col min="4652" max="4652" width="7.44140625" style="3" customWidth="1"/>
    <col min="4653" max="4655" width="10.6640625" style="3" customWidth="1"/>
    <col min="4656" max="4656" width="8.77734375" style="3" bestFit="1" customWidth="1"/>
    <col min="4657" max="4657" width="7.44140625" style="3" customWidth="1"/>
    <col min="4658" max="4658" width="2.33203125" style="3" customWidth="1"/>
    <col min="4659" max="4659" width="2.21875" style="3" customWidth="1"/>
    <col min="4660" max="4660" width="1.44140625" style="3" customWidth="1"/>
    <col min="4661" max="4661" width="4.44140625" style="3" customWidth="1"/>
    <col min="4662" max="4664" width="9.5546875" style="3" customWidth="1"/>
    <col min="4665" max="4665" width="8.33203125" style="3" bestFit="1" customWidth="1"/>
    <col min="4666" max="4666" width="7.44140625" style="3" customWidth="1"/>
    <col min="4667" max="4669" width="10.6640625" style="3" customWidth="1"/>
    <col min="4670" max="4671" width="7.44140625" style="3" customWidth="1"/>
    <col min="4672" max="4672" width="2.33203125" style="3" customWidth="1"/>
    <col min="4673" max="4673" width="2.21875" style="3" customWidth="1"/>
    <col min="4674" max="4674" width="1.44140625" style="3" customWidth="1"/>
    <col min="4675" max="4675" width="4.44140625" style="3" customWidth="1"/>
    <col min="4676" max="4678" width="9.5546875" style="3" customWidth="1"/>
    <col min="4679" max="4679" width="8.77734375" style="3" bestFit="1" customWidth="1"/>
    <col min="4680" max="4680" width="7.44140625" style="3" customWidth="1"/>
    <col min="4681" max="4683" width="10.6640625" style="3" customWidth="1"/>
    <col min="4684" max="4684" width="8.77734375" style="3" bestFit="1" customWidth="1"/>
    <col min="4685" max="4685" width="7.44140625" style="3" customWidth="1"/>
    <col min="4686" max="4900" width="8.88671875" style="3"/>
    <col min="4901" max="4901" width="2.21875" style="3" customWidth="1"/>
    <col min="4902" max="4902" width="1.44140625" style="3" customWidth="1"/>
    <col min="4903" max="4903" width="4.44140625" style="3" customWidth="1"/>
    <col min="4904" max="4906" width="9.5546875" style="3" customWidth="1"/>
    <col min="4907" max="4907" width="8.77734375" style="3" bestFit="1" customWidth="1"/>
    <col min="4908" max="4908" width="7.44140625" style="3" customWidth="1"/>
    <col min="4909" max="4911" width="10.6640625" style="3" customWidth="1"/>
    <col min="4912" max="4912" width="8.77734375" style="3" bestFit="1" customWidth="1"/>
    <col min="4913" max="4913" width="7.44140625" style="3" customWidth="1"/>
    <col min="4914" max="4914" width="2.33203125" style="3" customWidth="1"/>
    <col min="4915" max="4915" width="2.21875" style="3" customWidth="1"/>
    <col min="4916" max="4916" width="1.44140625" style="3" customWidth="1"/>
    <col min="4917" max="4917" width="4.44140625" style="3" customWidth="1"/>
    <col min="4918" max="4920" width="9.5546875" style="3" customWidth="1"/>
    <col min="4921" max="4921" width="8.33203125" style="3" bestFit="1" customWidth="1"/>
    <col min="4922" max="4922" width="7.44140625" style="3" customWidth="1"/>
    <col min="4923" max="4925" width="10.6640625" style="3" customWidth="1"/>
    <col min="4926" max="4927" width="7.44140625" style="3" customWidth="1"/>
    <col min="4928" max="4928" width="2.33203125" style="3" customWidth="1"/>
    <col min="4929" max="4929" width="2.21875" style="3" customWidth="1"/>
    <col min="4930" max="4930" width="1.44140625" style="3" customWidth="1"/>
    <col min="4931" max="4931" width="4.44140625" style="3" customWidth="1"/>
    <col min="4932" max="4934" width="9.5546875" style="3" customWidth="1"/>
    <col min="4935" max="4935" width="8.77734375" style="3" bestFit="1" customWidth="1"/>
    <col min="4936" max="4936" width="7.44140625" style="3" customWidth="1"/>
    <col min="4937" max="4939" width="10.6640625" style="3" customWidth="1"/>
    <col min="4940" max="4940" width="8.77734375" style="3" bestFit="1" customWidth="1"/>
    <col min="4941" max="4941" width="7.44140625" style="3" customWidth="1"/>
    <col min="4942" max="5156" width="8.88671875" style="3"/>
    <col min="5157" max="5157" width="2.21875" style="3" customWidth="1"/>
    <col min="5158" max="5158" width="1.44140625" style="3" customWidth="1"/>
    <col min="5159" max="5159" width="4.44140625" style="3" customWidth="1"/>
    <col min="5160" max="5162" width="9.5546875" style="3" customWidth="1"/>
    <col min="5163" max="5163" width="8.77734375" style="3" bestFit="1" customWidth="1"/>
    <col min="5164" max="5164" width="7.44140625" style="3" customWidth="1"/>
    <col min="5165" max="5167" width="10.6640625" style="3" customWidth="1"/>
    <col min="5168" max="5168" width="8.77734375" style="3" bestFit="1" customWidth="1"/>
    <col min="5169" max="5169" width="7.44140625" style="3" customWidth="1"/>
    <col min="5170" max="5170" width="2.33203125" style="3" customWidth="1"/>
    <col min="5171" max="5171" width="2.21875" style="3" customWidth="1"/>
    <col min="5172" max="5172" width="1.44140625" style="3" customWidth="1"/>
    <col min="5173" max="5173" width="4.44140625" style="3" customWidth="1"/>
    <col min="5174" max="5176" width="9.5546875" style="3" customWidth="1"/>
    <col min="5177" max="5177" width="8.33203125" style="3" bestFit="1" customWidth="1"/>
    <col min="5178" max="5178" width="7.44140625" style="3" customWidth="1"/>
    <col min="5179" max="5181" width="10.6640625" style="3" customWidth="1"/>
    <col min="5182" max="5183" width="7.44140625" style="3" customWidth="1"/>
    <col min="5184" max="5184" width="2.33203125" style="3" customWidth="1"/>
    <col min="5185" max="5185" width="2.21875" style="3" customWidth="1"/>
    <col min="5186" max="5186" width="1.44140625" style="3" customWidth="1"/>
    <col min="5187" max="5187" width="4.44140625" style="3" customWidth="1"/>
    <col min="5188" max="5190" width="9.5546875" style="3" customWidth="1"/>
    <col min="5191" max="5191" width="8.77734375" style="3" bestFit="1" customWidth="1"/>
    <col min="5192" max="5192" width="7.44140625" style="3" customWidth="1"/>
    <col min="5193" max="5195" width="10.6640625" style="3" customWidth="1"/>
    <col min="5196" max="5196" width="8.77734375" style="3" bestFit="1" customWidth="1"/>
    <col min="5197" max="5197" width="7.44140625" style="3" customWidth="1"/>
    <col min="5198" max="5412" width="8.88671875" style="3"/>
    <col min="5413" max="5413" width="2.21875" style="3" customWidth="1"/>
    <col min="5414" max="5414" width="1.44140625" style="3" customWidth="1"/>
    <col min="5415" max="5415" width="4.44140625" style="3" customWidth="1"/>
    <col min="5416" max="5418" width="9.5546875" style="3" customWidth="1"/>
    <col min="5419" max="5419" width="8.77734375" style="3" bestFit="1" customWidth="1"/>
    <col min="5420" max="5420" width="7.44140625" style="3" customWidth="1"/>
    <col min="5421" max="5423" width="10.6640625" style="3" customWidth="1"/>
    <col min="5424" max="5424" width="8.77734375" style="3" bestFit="1" customWidth="1"/>
    <col min="5425" max="5425" width="7.44140625" style="3" customWidth="1"/>
    <col min="5426" max="5426" width="2.33203125" style="3" customWidth="1"/>
    <col min="5427" max="5427" width="2.21875" style="3" customWidth="1"/>
    <col min="5428" max="5428" width="1.44140625" style="3" customWidth="1"/>
    <col min="5429" max="5429" width="4.44140625" style="3" customWidth="1"/>
    <col min="5430" max="5432" width="9.5546875" style="3" customWidth="1"/>
    <col min="5433" max="5433" width="8.33203125" style="3" bestFit="1" customWidth="1"/>
    <col min="5434" max="5434" width="7.44140625" style="3" customWidth="1"/>
    <col min="5435" max="5437" width="10.6640625" style="3" customWidth="1"/>
    <col min="5438" max="5439" width="7.44140625" style="3" customWidth="1"/>
    <col min="5440" max="5440" width="2.33203125" style="3" customWidth="1"/>
    <col min="5441" max="5441" width="2.21875" style="3" customWidth="1"/>
    <col min="5442" max="5442" width="1.44140625" style="3" customWidth="1"/>
    <col min="5443" max="5443" width="4.44140625" style="3" customWidth="1"/>
    <col min="5444" max="5446" width="9.5546875" style="3" customWidth="1"/>
    <col min="5447" max="5447" width="8.77734375" style="3" bestFit="1" customWidth="1"/>
    <col min="5448" max="5448" width="7.44140625" style="3" customWidth="1"/>
    <col min="5449" max="5451" width="10.6640625" style="3" customWidth="1"/>
    <col min="5452" max="5452" width="8.77734375" style="3" bestFit="1" customWidth="1"/>
    <col min="5453" max="5453" width="7.44140625" style="3" customWidth="1"/>
    <col min="5454" max="5668" width="8.88671875" style="3"/>
    <col min="5669" max="5669" width="2.21875" style="3" customWidth="1"/>
    <col min="5670" max="5670" width="1.44140625" style="3" customWidth="1"/>
    <col min="5671" max="5671" width="4.44140625" style="3" customWidth="1"/>
    <col min="5672" max="5674" width="9.5546875" style="3" customWidth="1"/>
    <col min="5675" max="5675" width="8.77734375" style="3" bestFit="1" customWidth="1"/>
    <col min="5676" max="5676" width="7.44140625" style="3" customWidth="1"/>
    <col min="5677" max="5679" width="10.6640625" style="3" customWidth="1"/>
    <col min="5680" max="5680" width="8.77734375" style="3" bestFit="1" customWidth="1"/>
    <col min="5681" max="5681" width="7.44140625" style="3" customWidth="1"/>
    <col min="5682" max="5682" width="2.33203125" style="3" customWidth="1"/>
    <col min="5683" max="5683" width="2.21875" style="3" customWidth="1"/>
    <col min="5684" max="5684" width="1.44140625" style="3" customWidth="1"/>
    <col min="5685" max="5685" width="4.44140625" style="3" customWidth="1"/>
    <col min="5686" max="5688" width="9.5546875" style="3" customWidth="1"/>
    <col min="5689" max="5689" width="8.33203125" style="3" bestFit="1" customWidth="1"/>
    <col min="5690" max="5690" width="7.44140625" style="3" customWidth="1"/>
    <col min="5691" max="5693" width="10.6640625" style="3" customWidth="1"/>
    <col min="5694" max="5695" width="7.44140625" style="3" customWidth="1"/>
    <col min="5696" max="5696" width="2.33203125" style="3" customWidth="1"/>
    <col min="5697" max="5697" width="2.21875" style="3" customWidth="1"/>
    <col min="5698" max="5698" width="1.44140625" style="3" customWidth="1"/>
    <col min="5699" max="5699" width="4.44140625" style="3" customWidth="1"/>
    <col min="5700" max="5702" width="9.5546875" style="3" customWidth="1"/>
    <col min="5703" max="5703" width="8.77734375" style="3" bestFit="1" customWidth="1"/>
    <col min="5704" max="5704" width="7.44140625" style="3" customWidth="1"/>
    <col min="5705" max="5707" width="10.6640625" style="3" customWidth="1"/>
    <col min="5708" max="5708" width="8.77734375" style="3" bestFit="1" customWidth="1"/>
    <col min="5709" max="5709" width="7.44140625" style="3" customWidth="1"/>
    <col min="5710" max="5924" width="8.88671875" style="3"/>
    <col min="5925" max="5925" width="2.21875" style="3" customWidth="1"/>
    <col min="5926" max="5926" width="1.44140625" style="3" customWidth="1"/>
    <col min="5927" max="5927" width="4.44140625" style="3" customWidth="1"/>
    <col min="5928" max="5930" width="9.5546875" style="3" customWidth="1"/>
    <col min="5931" max="5931" width="8.77734375" style="3" bestFit="1" customWidth="1"/>
    <col min="5932" max="5932" width="7.44140625" style="3" customWidth="1"/>
    <col min="5933" max="5935" width="10.6640625" style="3" customWidth="1"/>
    <col min="5936" max="5936" width="8.77734375" style="3" bestFit="1" customWidth="1"/>
    <col min="5937" max="5937" width="7.44140625" style="3" customWidth="1"/>
    <col min="5938" max="5938" width="2.33203125" style="3" customWidth="1"/>
    <col min="5939" max="5939" width="2.21875" style="3" customWidth="1"/>
    <col min="5940" max="5940" width="1.44140625" style="3" customWidth="1"/>
    <col min="5941" max="5941" width="4.44140625" style="3" customWidth="1"/>
    <col min="5942" max="5944" width="9.5546875" style="3" customWidth="1"/>
    <col min="5945" max="5945" width="8.33203125" style="3" bestFit="1" customWidth="1"/>
    <col min="5946" max="5946" width="7.44140625" style="3" customWidth="1"/>
    <col min="5947" max="5949" width="10.6640625" style="3" customWidth="1"/>
    <col min="5950" max="5951" width="7.44140625" style="3" customWidth="1"/>
    <col min="5952" max="5952" width="2.33203125" style="3" customWidth="1"/>
    <col min="5953" max="5953" width="2.21875" style="3" customWidth="1"/>
    <col min="5954" max="5954" width="1.44140625" style="3" customWidth="1"/>
    <col min="5955" max="5955" width="4.44140625" style="3" customWidth="1"/>
    <col min="5956" max="5958" width="9.5546875" style="3" customWidth="1"/>
    <col min="5959" max="5959" width="8.77734375" style="3" bestFit="1" customWidth="1"/>
    <col min="5960" max="5960" width="7.44140625" style="3" customWidth="1"/>
    <col min="5961" max="5963" width="10.6640625" style="3" customWidth="1"/>
    <col min="5964" max="5964" width="8.77734375" style="3" bestFit="1" customWidth="1"/>
    <col min="5965" max="5965" width="7.44140625" style="3" customWidth="1"/>
    <col min="5966" max="6180" width="8.88671875" style="3"/>
    <col min="6181" max="6181" width="2.21875" style="3" customWidth="1"/>
    <col min="6182" max="6182" width="1.44140625" style="3" customWidth="1"/>
    <col min="6183" max="6183" width="4.44140625" style="3" customWidth="1"/>
    <col min="6184" max="6186" width="9.5546875" style="3" customWidth="1"/>
    <col min="6187" max="6187" width="8.77734375" style="3" bestFit="1" customWidth="1"/>
    <col min="6188" max="6188" width="7.44140625" style="3" customWidth="1"/>
    <col min="6189" max="6191" width="10.6640625" style="3" customWidth="1"/>
    <col min="6192" max="6192" width="8.77734375" style="3" bestFit="1" customWidth="1"/>
    <col min="6193" max="6193" width="7.44140625" style="3" customWidth="1"/>
    <col min="6194" max="6194" width="2.33203125" style="3" customWidth="1"/>
    <col min="6195" max="6195" width="2.21875" style="3" customWidth="1"/>
    <col min="6196" max="6196" width="1.44140625" style="3" customWidth="1"/>
    <col min="6197" max="6197" width="4.44140625" style="3" customWidth="1"/>
    <col min="6198" max="6200" width="9.5546875" style="3" customWidth="1"/>
    <col min="6201" max="6201" width="8.33203125" style="3" bestFit="1" customWidth="1"/>
    <col min="6202" max="6202" width="7.44140625" style="3" customWidth="1"/>
    <col min="6203" max="6205" width="10.6640625" style="3" customWidth="1"/>
    <col min="6206" max="6207" width="7.44140625" style="3" customWidth="1"/>
    <col min="6208" max="6208" width="2.33203125" style="3" customWidth="1"/>
    <col min="6209" max="6209" width="2.21875" style="3" customWidth="1"/>
    <col min="6210" max="6210" width="1.44140625" style="3" customWidth="1"/>
    <col min="6211" max="6211" width="4.44140625" style="3" customWidth="1"/>
    <col min="6212" max="6214" width="9.5546875" style="3" customWidth="1"/>
    <col min="6215" max="6215" width="8.77734375" style="3" bestFit="1" customWidth="1"/>
    <col min="6216" max="6216" width="7.44140625" style="3" customWidth="1"/>
    <col min="6217" max="6219" width="10.6640625" style="3" customWidth="1"/>
    <col min="6220" max="6220" width="8.77734375" style="3" bestFit="1" customWidth="1"/>
    <col min="6221" max="6221" width="7.44140625" style="3" customWidth="1"/>
    <col min="6222" max="6436" width="8.88671875" style="3"/>
    <col min="6437" max="6437" width="2.21875" style="3" customWidth="1"/>
    <col min="6438" max="6438" width="1.44140625" style="3" customWidth="1"/>
    <col min="6439" max="6439" width="4.44140625" style="3" customWidth="1"/>
    <col min="6440" max="6442" width="9.5546875" style="3" customWidth="1"/>
    <col min="6443" max="6443" width="8.77734375" style="3" bestFit="1" customWidth="1"/>
    <col min="6444" max="6444" width="7.44140625" style="3" customWidth="1"/>
    <col min="6445" max="6447" width="10.6640625" style="3" customWidth="1"/>
    <col min="6448" max="6448" width="8.77734375" style="3" bestFit="1" customWidth="1"/>
    <col min="6449" max="6449" width="7.44140625" style="3" customWidth="1"/>
    <col min="6450" max="6450" width="2.33203125" style="3" customWidth="1"/>
    <col min="6451" max="6451" width="2.21875" style="3" customWidth="1"/>
    <col min="6452" max="6452" width="1.44140625" style="3" customWidth="1"/>
    <col min="6453" max="6453" width="4.44140625" style="3" customWidth="1"/>
    <col min="6454" max="6456" width="9.5546875" style="3" customWidth="1"/>
    <col min="6457" max="6457" width="8.33203125" style="3" bestFit="1" customWidth="1"/>
    <col min="6458" max="6458" width="7.44140625" style="3" customWidth="1"/>
    <col min="6459" max="6461" width="10.6640625" style="3" customWidth="1"/>
    <col min="6462" max="6463" width="7.44140625" style="3" customWidth="1"/>
    <col min="6464" max="6464" width="2.33203125" style="3" customWidth="1"/>
    <col min="6465" max="6465" width="2.21875" style="3" customWidth="1"/>
    <col min="6466" max="6466" width="1.44140625" style="3" customWidth="1"/>
    <col min="6467" max="6467" width="4.44140625" style="3" customWidth="1"/>
    <col min="6468" max="6470" width="9.5546875" style="3" customWidth="1"/>
    <col min="6471" max="6471" width="8.77734375" style="3" bestFit="1" customWidth="1"/>
    <col min="6472" max="6472" width="7.44140625" style="3" customWidth="1"/>
    <col min="6473" max="6475" width="10.6640625" style="3" customWidth="1"/>
    <col min="6476" max="6476" width="8.77734375" style="3" bestFit="1" customWidth="1"/>
    <col min="6477" max="6477" width="7.44140625" style="3" customWidth="1"/>
    <col min="6478" max="6692" width="8.88671875" style="3"/>
    <col min="6693" max="6693" width="2.21875" style="3" customWidth="1"/>
    <col min="6694" max="6694" width="1.44140625" style="3" customWidth="1"/>
    <col min="6695" max="6695" width="4.44140625" style="3" customWidth="1"/>
    <col min="6696" max="6698" width="9.5546875" style="3" customWidth="1"/>
    <col min="6699" max="6699" width="8.77734375" style="3" bestFit="1" customWidth="1"/>
    <col min="6700" max="6700" width="7.44140625" style="3" customWidth="1"/>
    <col min="6701" max="6703" width="10.6640625" style="3" customWidth="1"/>
    <col min="6704" max="6704" width="8.77734375" style="3" bestFit="1" customWidth="1"/>
    <col min="6705" max="6705" width="7.44140625" style="3" customWidth="1"/>
    <col min="6706" max="6706" width="2.33203125" style="3" customWidth="1"/>
    <col min="6707" max="6707" width="2.21875" style="3" customWidth="1"/>
    <col min="6708" max="6708" width="1.44140625" style="3" customWidth="1"/>
    <col min="6709" max="6709" width="4.44140625" style="3" customWidth="1"/>
    <col min="6710" max="6712" width="9.5546875" style="3" customWidth="1"/>
    <col min="6713" max="6713" width="8.33203125" style="3" bestFit="1" customWidth="1"/>
    <col min="6714" max="6714" width="7.44140625" style="3" customWidth="1"/>
    <col min="6715" max="6717" width="10.6640625" style="3" customWidth="1"/>
    <col min="6718" max="6719" width="7.44140625" style="3" customWidth="1"/>
    <col min="6720" max="6720" width="2.33203125" style="3" customWidth="1"/>
    <col min="6721" max="6721" width="2.21875" style="3" customWidth="1"/>
    <col min="6722" max="6722" width="1.44140625" style="3" customWidth="1"/>
    <col min="6723" max="6723" width="4.44140625" style="3" customWidth="1"/>
    <col min="6724" max="6726" width="9.5546875" style="3" customWidth="1"/>
    <col min="6727" max="6727" width="8.77734375" style="3" bestFit="1" customWidth="1"/>
    <col min="6728" max="6728" width="7.44140625" style="3" customWidth="1"/>
    <col min="6729" max="6731" width="10.6640625" style="3" customWidth="1"/>
    <col min="6732" max="6732" width="8.77734375" style="3" bestFit="1" customWidth="1"/>
    <col min="6733" max="6733" width="7.44140625" style="3" customWidth="1"/>
    <col min="6734" max="6948" width="8.88671875" style="3"/>
    <col min="6949" max="6949" width="2.21875" style="3" customWidth="1"/>
    <col min="6950" max="6950" width="1.44140625" style="3" customWidth="1"/>
    <col min="6951" max="6951" width="4.44140625" style="3" customWidth="1"/>
    <col min="6952" max="6954" width="9.5546875" style="3" customWidth="1"/>
    <col min="6955" max="6955" width="8.77734375" style="3" bestFit="1" customWidth="1"/>
    <col min="6956" max="6956" width="7.44140625" style="3" customWidth="1"/>
    <col min="6957" max="6959" width="10.6640625" style="3" customWidth="1"/>
    <col min="6960" max="6960" width="8.77734375" style="3" bestFit="1" customWidth="1"/>
    <col min="6961" max="6961" width="7.44140625" style="3" customWidth="1"/>
    <col min="6962" max="6962" width="2.33203125" style="3" customWidth="1"/>
    <col min="6963" max="6963" width="2.21875" style="3" customWidth="1"/>
    <col min="6964" max="6964" width="1.44140625" style="3" customWidth="1"/>
    <col min="6965" max="6965" width="4.44140625" style="3" customWidth="1"/>
    <col min="6966" max="6968" width="9.5546875" style="3" customWidth="1"/>
    <col min="6969" max="6969" width="8.33203125" style="3" bestFit="1" customWidth="1"/>
    <col min="6970" max="6970" width="7.44140625" style="3" customWidth="1"/>
    <col min="6971" max="6973" width="10.6640625" style="3" customWidth="1"/>
    <col min="6974" max="6975" width="7.44140625" style="3" customWidth="1"/>
    <col min="6976" max="6976" width="2.33203125" style="3" customWidth="1"/>
    <col min="6977" max="6977" width="2.21875" style="3" customWidth="1"/>
    <col min="6978" max="6978" width="1.44140625" style="3" customWidth="1"/>
    <col min="6979" max="6979" width="4.44140625" style="3" customWidth="1"/>
    <col min="6980" max="6982" width="9.5546875" style="3" customWidth="1"/>
    <col min="6983" max="6983" width="8.77734375" style="3" bestFit="1" customWidth="1"/>
    <col min="6984" max="6984" width="7.44140625" style="3" customWidth="1"/>
    <col min="6985" max="6987" width="10.6640625" style="3" customWidth="1"/>
    <col min="6988" max="6988" width="8.77734375" style="3" bestFit="1" customWidth="1"/>
    <col min="6989" max="6989" width="7.44140625" style="3" customWidth="1"/>
    <col min="6990" max="7204" width="8.88671875" style="3"/>
    <col min="7205" max="7205" width="2.21875" style="3" customWidth="1"/>
    <col min="7206" max="7206" width="1.44140625" style="3" customWidth="1"/>
    <col min="7207" max="7207" width="4.44140625" style="3" customWidth="1"/>
    <col min="7208" max="7210" width="9.5546875" style="3" customWidth="1"/>
    <col min="7211" max="7211" width="8.77734375" style="3" bestFit="1" customWidth="1"/>
    <col min="7212" max="7212" width="7.44140625" style="3" customWidth="1"/>
    <col min="7213" max="7215" width="10.6640625" style="3" customWidth="1"/>
    <col min="7216" max="7216" width="8.77734375" style="3" bestFit="1" customWidth="1"/>
    <col min="7217" max="7217" width="7.44140625" style="3" customWidth="1"/>
    <col min="7218" max="7218" width="2.33203125" style="3" customWidth="1"/>
    <col min="7219" max="7219" width="2.21875" style="3" customWidth="1"/>
    <col min="7220" max="7220" width="1.44140625" style="3" customWidth="1"/>
    <col min="7221" max="7221" width="4.44140625" style="3" customWidth="1"/>
    <col min="7222" max="7224" width="9.5546875" style="3" customWidth="1"/>
    <col min="7225" max="7225" width="8.33203125" style="3" bestFit="1" customWidth="1"/>
    <col min="7226" max="7226" width="7.44140625" style="3" customWidth="1"/>
    <col min="7227" max="7229" width="10.6640625" style="3" customWidth="1"/>
    <col min="7230" max="7231" width="7.44140625" style="3" customWidth="1"/>
    <col min="7232" max="7232" width="2.33203125" style="3" customWidth="1"/>
    <col min="7233" max="7233" width="2.21875" style="3" customWidth="1"/>
    <col min="7234" max="7234" width="1.44140625" style="3" customWidth="1"/>
    <col min="7235" max="7235" width="4.44140625" style="3" customWidth="1"/>
    <col min="7236" max="7238" width="9.5546875" style="3" customWidth="1"/>
    <col min="7239" max="7239" width="8.77734375" style="3" bestFit="1" customWidth="1"/>
    <col min="7240" max="7240" width="7.44140625" style="3" customWidth="1"/>
    <col min="7241" max="7243" width="10.6640625" style="3" customWidth="1"/>
    <col min="7244" max="7244" width="8.77734375" style="3" bestFit="1" customWidth="1"/>
    <col min="7245" max="7245" width="7.44140625" style="3" customWidth="1"/>
    <col min="7246" max="7460" width="8.88671875" style="3"/>
    <col min="7461" max="7461" width="2.21875" style="3" customWidth="1"/>
    <col min="7462" max="7462" width="1.44140625" style="3" customWidth="1"/>
    <col min="7463" max="7463" width="4.44140625" style="3" customWidth="1"/>
    <col min="7464" max="7466" width="9.5546875" style="3" customWidth="1"/>
    <col min="7467" max="7467" width="8.77734375" style="3" bestFit="1" customWidth="1"/>
    <col min="7468" max="7468" width="7.44140625" style="3" customWidth="1"/>
    <col min="7469" max="7471" width="10.6640625" style="3" customWidth="1"/>
    <col min="7472" max="7472" width="8.77734375" style="3" bestFit="1" customWidth="1"/>
    <col min="7473" max="7473" width="7.44140625" style="3" customWidth="1"/>
    <col min="7474" max="7474" width="2.33203125" style="3" customWidth="1"/>
    <col min="7475" max="7475" width="2.21875" style="3" customWidth="1"/>
    <col min="7476" max="7476" width="1.44140625" style="3" customWidth="1"/>
    <col min="7477" max="7477" width="4.44140625" style="3" customWidth="1"/>
    <col min="7478" max="7480" width="9.5546875" style="3" customWidth="1"/>
    <col min="7481" max="7481" width="8.33203125" style="3" bestFit="1" customWidth="1"/>
    <col min="7482" max="7482" width="7.44140625" style="3" customWidth="1"/>
    <col min="7483" max="7485" width="10.6640625" style="3" customWidth="1"/>
    <col min="7486" max="7487" width="7.44140625" style="3" customWidth="1"/>
    <col min="7488" max="7488" width="2.33203125" style="3" customWidth="1"/>
    <col min="7489" max="7489" width="2.21875" style="3" customWidth="1"/>
    <col min="7490" max="7490" width="1.44140625" style="3" customWidth="1"/>
    <col min="7491" max="7491" width="4.44140625" style="3" customWidth="1"/>
    <col min="7492" max="7494" width="9.5546875" style="3" customWidth="1"/>
    <col min="7495" max="7495" width="8.77734375" style="3" bestFit="1" customWidth="1"/>
    <col min="7496" max="7496" width="7.44140625" style="3" customWidth="1"/>
    <col min="7497" max="7499" width="10.6640625" style="3" customWidth="1"/>
    <col min="7500" max="7500" width="8.77734375" style="3" bestFit="1" customWidth="1"/>
    <col min="7501" max="7501" width="7.44140625" style="3" customWidth="1"/>
    <col min="7502" max="7716" width="8.88671875" style="3"/>
    <col min="7717" max="7717" width="2.21875" style="3" customWidth="1"/>
    <col min="7718" max="7718" width="1.44140625" style="3" customWidth="1"/>
    <col min="7719" max="7719" width="4.44140625" style="3" customWidth="1"/>
    <col min="7720" max="7722" width="9.5546875" style="3" customWidth="1"/>
    <col min="7723" max="7723" width="8.77734375" style="3" bestFit="1" customWidth="1"/>
    <col min="7724" max="7724" width="7.44140625" style="3" customWidth="1"/>
    <col min="7725" max="7727" width="10.6640625" style="3" customWidth="1"/>
    <col min="7728" max="7728" width="8.77734375" style="3" bestFit="1" customWidth="1"/>
    <col min="7729" max="7729" width="7.44140625" style="3" customWidth="1"/>
    <col min="7730" max="7730" width="2.33203125" style="3" customWidth="1"/>
    <col min="7731" max="7731" width="2.21875" style="3" customWidth="1"/>
    <col min="7732" max="7732" width="1.44140625" style="3" customWidth="1"/>
    <col min="7733" max="7733" width="4.44140625" style="3" customWidth="1"/>
    <col min="7734" max="7736" width="9.5546875" style="3" customWidth="1"/>
    <col min="7737" max="7737" width="8.33203125" style="3" bestFit="1" customWidth="1"/>
    <col min="7738" max="7738" width="7.44140625" style="3" customWidth="1"/>
    <col min="7739" max="7741" width="10.6640625" style="3" customWidth="1"/>
    <col min="7742" max="7743" width="7.44140625" style="3" customWidth="1"/>
    <col min="7744" max="7744" width="2.33203125" style="3" customWidth="1"/>
    <col min="7745" max="7745" width="2.21875" style="3" customWidth="1"/>
    <col min="7746" max="7746" width="1.44140625" style="3" customWidth="1"/>
    <col min="7747" max="7747" width="4.44140625" style="3" customWidth="1"/>
    <col min="7748" max="7750" width="9.5546875" style="3" customWidth="1"/>
    <col min="7751" max="7751" width="8.77734375" style="3" bestFit="1" customWidth="1"/>
    <col min="7752" max="7752" width="7.44140625" style="3" customWidth="1"/>
    <col min="7753" max="7755" width="10.6640625" style="3" customWidth="1"/>
    <col min="7756" max="7756" width="8.77734375" style="3" bestFit="1" customWidth="1"/>
    <col min="7757" max="7757" width="7.44140625" style="3" customWidth="1"/>
    <col min="7758" max="7972" width="8.88671875" style="3"/>
    <col min="7973" max="7973" width="2.21875" style="3" customWidth="1"/>
    <col min="7974" max="7974" width="1.44140625" style="3" customWidth="1"/>
    <col min="7975" max="7975" width="4.44140625" style="3" customWidth="1"/>
    <col min="7976" max="7978" width="9.5546875" style="3" customWidth="1"/>
    <col min="7979" max="7979" width="8.77734375" style="3" bestFit="1" customWidth="1"/>
    <col min="7980" max="7980" width="7.44140625" style="3" customWidth="1"/>
    <col min="7981" max="7983" width="10.6640625" style="3" customWidth="1"/>
    <col min="7984" max="7984" width="8.77734375" style="3" bestFit="1" customWidth="1"/>
    <col min="7985" max="7985" width="7.44140625" style="3" customWidth="1"/>
    <col min="7986" max="7986" width="2.33203125" style="3" customWidth="1"/>
    <col min="7987" max="7987" width="2.21875" style="3" customWidth="1"/>
    <col min="7988" max="7988" width="1.44140625" style="3" customWidth="1"/>
    <col min="7989" max="7989" width="4.44140625" style="3" customWidth="1"/>
    <col min="7990" max="7992" width="9.5546875" style="3" customWidth="1"/>
    <col min="7993" max="7993" width="8.33203125" style="3" bestFit="1" customWidth="1"/>
    <col min="7994" max="7994" width="7.44140625" style="3" customWidth="1"/>
    <col min="7995" max="7997" width="10.6640625" style="3" customWidth="1"/>
    <col min="7998" max="7999" width="7.44140625" style="3" customWidth="1"/>
    <col min="8000" max="8000" width="2.33203125" style="3" customWidth="1"/>
    <col min="8001" max="8001" width="2.21875" style="3" customWidth="1"/>
    <col min="8002" max="8002" width="1.44140625" style="3" customWidth="1"/>
    <col min="8003" max="8003" width="4.44140625" style="3" customWidth="1"/>
    <col min="8004" max="8006" width="9.5546875" style="3" customWidth="1"/>
    <col min="8007" max="8007" width="8.77734375" style="3" bestFit="1" customWidth="1"/>
    <col min="8008" max="8008" width="7.44140625" style="3" customWidth="1"/>
    <col min="8009" max="8011" width="10.6640625" style="3" customWidth="1"/>
    <col min="8012" max="8012" width="8.77734375" style="3" bestFit="1" customWidth="1"/>
    <col min="8013" max="8013" width="7.44140625" style="3" customWidth="1"/>
    <col min="8014" max="8228" width="8.88671875" style="3"/>
    <col min="8229" max="8229" width="2.21875" style="3" customWidth="1"/>
    <col min="8230" max="8230" width="1.44140625" style="3" customWidth="1"/>
    <col min="8231" max="8231" width="4.44140625" style="3" customWidth="1"/>
    <col min="8232" max="8234" width="9.5546875" style="3" customWidth="1"/>
    <col min="8235" max="8235" width="8.77734375" style="3" bestFit="1" customWidth="1"/>
    <col min="8236" max="8236" width="7.44140625" style="3" customWidth="1"/>
    <col min="8237" max="8239" width="10.6640625" style="3" customWidth="1"/>
    <col min="8240" max="8240" width="8.77734375" style="3" bestFit="1" customWidth="1"/>
    <col min="8241" max="8241" width="7.44140625" style="3" customWidth="1"/>
    <col min="8242" max="8242" width="2.33203125" style="3" customWidth="1"/>
    <col min="8243" max="8243" width="2.21875" style="3" customWidth="1"/>
    <col min="8244" max="8244" width="1.44140625" style="3" customWidth="1"/>
    <col min="8245" max="8245" width="4.44140625" style="3" customWidth="1"/>
    <col min="8246" max="8248" width="9.5546875" style="3" customWidth="1"/>
    <col min="8249" max="8249" width="8.33203125" style="3" bestFit="1" customWidth="1"/>
    <col min="8250" max="8250" width="7.44140625" style="3" customWidth="1"/>
    <col min="8251" max="8253" width="10.6640625" style="3" customWidth="1"/>
    <col min="8254" max="8255" width="7.44140625" style="3" customWidth="1"/>
    <col min="8256" max="8256" width="2.33203125" style="3" customWidth="1"/>
    <col min="8257" max="8257" width="2.21875" style="3" customWidth="1"/>
    <col min="8258" max="8258" width="1.44140625" style="3" customWidth="1"/>
    <col min="8259" max="8259" width="4.44140625" style="3" customWidth="1"/>
    <col min="8260" max="8262" width="9.5546875" style="3" customWidth="1"/>
    <col min="8263" max="8263" width="8.77734375" style="3" bestFit="1" customWidth="1"/>
    <col min="8264" max="8264" width="7.44140625" style="3" customWidth="1"/>
    <col min="8265" max="8267" width="10.6640625" style="3" customWidth="1"/>
    <col min="8268" max="8268" width="8.77734375" style="3" bestFit="1" customWidth="1"/>
    <col min="8269" max="8269" width="7.44140625" style="3" customWidth="1"/>
    <col min="8270" max="8484" width="8.88671875" style="3"/>
    <col min="8485" max="8485" width="2.21875" style="3" customWidth="1"/>
    <col min="8486" max="8486" width="1.44140625" style="3" customWidth="1"/>
    <col min="8487" max="8487" width="4.44140625" style="3" customWidth="1"/>
    <col min="8488" max="8490" width="9.5546875" style="3" customWidth="1"/>
    <col min="8491" max="8491" width="8.77734375" style="3" bestFit="1" customWidth="1"/>
    <col min="8492" max="8492" width="7.44140625" style="3" customWidth="1"/>
    <col min="8493" max="8495" width="10.6640625" style="3" customWidth="1"/>
    <col min="8496" max="8496" width="8.77734375" style="3" bestFit="1" customWidth="1"/>
    <col min="8497" max="8497" width="7.44140625" style="3" customWidth="1"/>
    <col min="8498" max="8498" width="2.33203125" style="3" customWidth="1"/>
    <col min="8499" max="8499" width="2.21875" style="3" customWidth="1"/>
    <col min="8500" max="8500" width="1.44140625" style="3" customWidth="1"/>
    <col min="8501" max="8501" width="4.44140625" style="3" customWidth="1"/>
    <col min="8502" max="8504" width="9.5546875" style="3" customWidth="1"/>
    <col min="8505" max="8505" width="8.33203125" style="3" bestFit="1" customWidth="1"/>
    <col min="8506" max="8506" width="7.44140625" style="3" customWidth="1"/>
    <col min="8507" max="8509" width="10.6640625" style="3" customWidth="1"/>
    <col min="8510" max="8511" width="7.44140625" style="3" customWidth="1"/>
    <col min="8512" max="8512" width="2.33203125" style="3" customWidth="1"/>
    <col min="8513" max="8513" width="2.21875" style="3" customWidth="1"/>
    <col min="8514" max="8514" width="1.44140625" style="3" customWidth="1"/>
    <col min="8515" max="8515" width="4.44140625" style="3" customWidth="1"/>
    <col min="8516" max="8518" width="9.5546875" style="3" customWidth="1"/>
    <col min="8519" max="8519" width="8.77734375" style="3" bestFit="1" customWidth="1"/>
    <col min="8520" max="8520" width="7.44140625" style="3" customWidth="1"/>
    <col min="8521" max="8523" width="10.6640625" style="3" customWidth="1"/>
    <col min="8524" max="8524" width="8.77734375" style="3" bestFit="1" customWidth="1"/>
    <col min="8525" max="8525" width="7.44140625" style="3" customWidth="1"/>
    <col min="8526" max="8740" width="8.88671875" style="3"/>
    <col min="8741" max="8741" width="2.21875" style="3" customWidth="1"/>
    <col min="8742" max="8742" width="1.44140625" style="3" customWidth="1"/>
    <col min="8743" max="8743" width="4.44140625" style="3" customWidth="1"/>
    <col min="8744" max="8746" width="9.5546875" style="3" customWidth="1"/>
    <col min="8747" max="8747" width="8.77734375" style="3" bestFit="1" customWidth="1"/>
    <col min="8748" max="8748" width="7.44140625" style="3" customWidth="1"/>
    <col min="8749" max="8751" width="10.6640625" style="3" customWidth="1"/>
    <col min="8752" max="8752" width="8.77734375" style="3" bestFit="1" customWidth="1"/>
    <col min="8753" max="8753" width="7.44140625" style="3" customWidth="1"/>
    <col min="8754" max="8754" width="2.33203125" style="3" customWidth="1"/>
    <col min="8755" max="8755" width="2.21875" style="3" customWidth="1"/>
    <col min="8756" max="8756" width="1.44140625" style="3" customWidth="1"/>
    <col min="8757" max="8757" width="4.44140625" style="3" customWidth="1"/>
    <col min="8758" max="8760" width="9.5546875" style="3" customWidth="1"/>
    <col min="8761" max="8761" width="8.33203125" style="3" bestFit="1" customWidth="1"/>
    <col min="8762" max="8762" width="7.44140625" style="3" customWidth="1"/>
    <col min="8763" max="8765" width="10.6640625" style="3" customWidth="1"/>
    <col min="8766" max="8767" width="7.44140625" style="3" customWidth="1"/>
    <col min="8768" max="8768" width="2.33203125" style="3" customWidth="1"/>
    <col min="8769" max="8769" width="2.21875" style="3" customWidth="1"/>
    <col min="8770" max="8770" width="1.44140625" style="3" customWidth="1"/>
    <col min="8771" max="8771" width="4.44140625" style="3" customWidth="1"/>
    <col min="8772" max="8774" width="9.5546875" style="3" customWidth="1"/>
    <col min="8775" max="8775" width="8.77734375" style="3" bestFit="1" customWidth="1"/>
    <col min="8776" max="8776" width="7.44140625" style="3" customWidth="1"/>
    <col min="8777" max="8779" width="10.6640625" style="3" customWidth="1"/>
    <col min="8780" max="8780" width="8.77734375" style="3" bestFit="1" customWidth="1"/>
    <col min="8781" max="8781" width="7.44140625" style="3" customWidth="1"/>
    <col min="8782" max="8996" width="8.88671875" style="3"/>
    <col min="8997" max="8997" width="2.21875" style="3" customWidth="1"/>
    <col min="8998" max="8998" width="1.44140625" style="3" customWidth="1"/>
    <col min="8999" max="8999" width="4.44140625" style="3" customWidth="1"/>
    <col min="9000" max="9002" width="9.5546875" style="3" customWidth="1"/>
    <col min="9003" max="9003" width="8.77734375" style="3" bestFit="1" customWidth="1"/>
    <col min="9004" max="9004" width="7.44140625" style="3" customWidth="1"/>
    <col min="9005" max="9007" width="10.6640625" style="3" customWidth="1"/>
    <col min="9008" max="9008" width="8.77734375" style="3" bestFit="1" customWidth="1"/>
    <col min="9009" max="9009" width="7.44140625" style="3" customWidth="1"/>
    <col min="9010" max="9010" width="2.33203125" style="3" customWidth="1"/>
    <col min="9011" max="9011" width="2.21875" style="3" customWidth="1"/>
    <col min="9012" max="9012" width="1.44140625" style="3" customWidth="1"/>
    <col min="9013" max="9013" width="4.44140625" style="3" customWidth="1"/>
    <col min="9014" max="9016" width="9.5546875" style="3" customWidth="1"/>
    <col min="9017" max="9017" width="8.33203125" style="3" bestFit="1" customWidth="1"/>
    <col min="9018" max="9018" width="7.44140625" style="3" customWidth="1"/>
    <col min="9019" max="9021" width="10.6640625" style="3" customWidth="1"/>
    <col min="9022" max="9023" width="7.44140625" style="3" customWidth="1"/>
    <col min="9024" max="9024" width="2.33203125" style="3" customWidth="1"/>
    <col min="9025" max="9025" width="2.21875" style="3" customWidth="1"/>
    <col min="9026" max="9026" width="1.44140625" style="3" customWidth="1"/>
    <col min="9027" max="9027" width="4.44140625" style="3" customWidth="1"/>
    <col min="9028" max="9030" width="9.5546875" style="3" customWidth="1"/>
    <col min="9031" max="9031" width="8.77734375" style="3" bestFit="1" customWidth="1"/>
    <col min="9032" max="9032" width="7.44140625" style="3" customWidth="1"/>
    <col min="9033" max="9035" width="10.6640625" style="3" customWidth="1"/>
    <col min="9036" max="9036" width="8.77734375" style="3" bestFit="1" customWidth="1"/>
    <col min="9037" max="9037" width="7.44140625" style="3" customWidth="1"/>
    <col min="9038" max="9252" width="8.88671875" style="3"/>
    <col min="9253" max="9253" width="2.21875" style="3" customWidth="1"/>
    <col min="9254" max="9254" width="1.44140625" style="3" customWidth="1"/>
    <col min="9255" max="9255" width="4.44140625" style="3" customWidth="1"/>
    <col min="9256" max="9258" width="9.5546875" style="3" customWidth="1"/>
    <col min="9259" max="9259" width="8.77734375" style="3" bestFit="1" customWidth="1"/>
    <col min="9260" max="9260" width="7.44140625" style="3" customWidth="1"/>
    <col min="9261" max="9263" width="10.6640625" style="3" customWidth="1"/>
    <col min="9264" max="9264" width="8.77734375" style="3" bestFit="1" customWidth="1"/>
    <col min="9265" max="9265" width="7.44140625" style="3" customWidth="1"/>
    <col min="9266" max="9266" width="2.33203125" style="3" customWidth="1"/>
    <col min="9267" max="9267" width="2.21875" style="3" customWidth="1"/>
    <col min="9268" max="9268" width="1.44140625" style="3" customWidth="1"/>
    <col min="9269" max="9269" width="4.44140625" style="3" customWidth="1"/>
    <col min="9270" max="9272" width="9.5546875" style="3" customWidth="1"/>
    <col min="9273" max="9273" width="8.33203125" style="3" bestFit="1" customWidth="1"/>
    <col min="9274" max="9274" width="7.44140625" style="3" customWidth="1"/>
    <col min="9275" max="9277" width="10.6640625" style="3" customWidth="1"/>
    <col min="9278" max="9279" width="7.44140625" style="3" customWidth="1"/>
    <col min="9280" max="9280" width="2.33203125" style="3" customWidth="1"/>
    <col min="9281" max="9281" width="2.21875" style="3" customWidth="1"/>
    <col min="9282" max="9282" width="1.44140625" style="3" customWidth="1"/>
    <col min="9283" max="9283" width="4.44140625" style="3" customWidth="1"/>
    <col min="9284" max="9286" width="9.5546875" style="3" customWidth="1"/>
    <col min="9287" max="9287" width="8.77734375" style="3" bestFit="1" customWidth="1"/>
    <col min="9288" max="9288" width="7.44140625" style="3" customWidth="1"/>
    <col min="9289" max="9291" width="10.6640625" style="3" customWidth="1"/>
    <col min="9292" max="9292" width="8.77734375" style="3" bestFit="1" customWidth="1"/>
    <col min="9293" max="9293" width="7.44140625" style="3" customWidth="1"/>
    <col min="9294" max="9508" width="8.88671875" style="3"/>
    <col min="9509" max="9509" width="2.21875" style="3" customWidth="1"/>
    <col min="9510" max="9510" width="1.44140625" style="3" customWidth="1"/>
    <col min="9511" max="9511" width="4.44140625" style="3" customWidth="1"/>
    <col min="9512" max="9514" width="9.5546875" style="3" customWidth="1"/>
    <col min="9515" max="9515" width="8.77734375" style="3" bestFit="1" customWidth="1"/>
    <col min="9516" max="9516" width="7.44140625" style="3" customWidth="1"/>
    <col min="9517" max="9519" width="10.6640625" style="3" customWidth="1"/>
    <col min="9520" max="9520" width="8.77734375" style="3" bestFit="1" customWidth="1"/>
    <col min="9521" max="9521" width="7.44140625" style="3" customWidth="1"/>
    <col min="9522" max="9522" width="2.33203125" style="3" customWidth="1"/>
    <col min="9523" max="9523" width="2.21875" style="3" customWidth="1"/>
    <col min="9524" max="9524" width="1.44140625" style="3" customWidth="1"/>
    <col min="9525" max="9525" width="4.44140625" style="3" customWidth="1"/>
    <col min="9526" max="9528" width="9.5546875" style="3" customWidth="1"/>
    <col min="9529" max="9529" width="8.33203125" style="3" bestFit="1" customWidth="1"/>
    <col min="9530" max="9530" width="7.44140625" style="3" customWidth="1"/>
    <col min="9531" max="9533" width="10.6640625" style="3" customWidth="1"/>
    <col min="9534" max="9535" width="7.44140625" style="3" customWidth="1"/>
    <col min="9536" max="9536" width="2.33203125" style="3" customWidth="1"/>
    <col min="9537" max="9537" width="2.21875" style="3" customWidth="1"/>
    <col min="9538" max="9538" width="1.44140625" style="3" customWidth="1"/>
    <col min="9539" max="9539" width="4.44140625" style="3" customWidth="1"/>
    <col min="9540" max="9542" width="9.5546875" style="3" customWidth="1"/>
    <col min="9543" max="9543" width="8.77734375" style="3" bestFit="1" customWidth="1"/>
    <col min="9544" max="9544" width="7.44140625" style="3" customWidth="1"/>
    <col min="9545" max="9547" width="10.6640625" style="3" customWidth="1"/>
    <col min="9548" max="9548" width="8.77734375" style="3" bestFit="1" customWidth="1"/>
    <col min="9549" max="9549" width="7.44140625" style="3" customWidth="1"/>
    <col min="9550" max="9764" width="8.88671875" style="3"/>
    <col min="9765" max="9765" width="2.21875" style="3" customWidth="1"/>
    <col min="9766" max="9766" width="1.44140625" style="3" customWidth="1"/>
    <col min="9767" max="9767" width="4.44140625" style="3" customWidth="1"/>
    <col min="9768" max="9770" width="9.5546875" style="3" customWidth="1"/>
    <col min="9771" max="9771" width="8.77734375" style="3" bestFit="1" customWidth="1"/>
    <col min="9772" max="9772" width="7.44140625" style="3" customWidth="1"/>
    <col min="9773" max="9775" width="10.6640625" style="3" customWidth="1"/>
    <col min="9776" max="9776" width="8.77734375" style="3" bestFit="1" customWidth="1"/>
    <col min="9777" max="9777" width="7.44140625" style="3" customWidth="1"/>
    <col min="9778" max="9778" width="2.33203125" style="3" customWidth="1"/>
    <col min="9779" max="9779" width="2.21875" style="3" customWidth="1"/>
    <col min="9780" max="9780" width="1.44140625" style="3" customWidth="1"/>
    <col min="9781" max="9781" width="4.44140625" style="3" customWidth="1"/>
    <col min="9782" max="9784" width="9.5546875" style="3" customWidth="1"/>
    <col min="9785" max="9785" width="8.33203125" style="3" bestFit="1" customWidth="1"/>
    <col min="9786" max="9786" width="7.44140625" style="3" customWidth="1"/>
    <col min="9787" max="9789" width="10.6640625" style="3" customWidth="1"/>
    <col min="9790" max="9791" width="7.44140625" style="3" customWidth="1"/>
    <col min="9792" max="9792" width="2.33203125" style="3" customWidth="1"/>
    <col min="9793" max="9793" width="2.21875" style="3" customWidth="1"/>
    <col min="9794" max="9794" width="1.44140625" style="3" customWidth="1"/>
    <col min="9795" max="9795" width="4.44140625" style="3" customWidth="1"/>
    <col min="9796" max="9798" width="9.5546875" style="3" customWidth="1"/>
    <col min="9799" max="9799" width="8.77734375" style="3" bestFit="1" customWidth="1"/>
    <col min="9800" max="9800" width="7.44140625" style="3" customWidth="1"/>
    <col min="9801" max="9803" width="10.6640625" style="3" customWidth="1"/>
    <col min="9804" max="9804" width="8.77734375" style="3" bestFit="1" customWidth="1"/>
    <col min="9805" max="9805" width="7.44140625" style="3" customWidth="1"/>
    <col min="9806" max="10020" width="8.88671875" style="3"/>
    <col min="10021" max="10021" width="2.21875" style="3" customWidth="1"/>
    <col min="10022" max="10022" width="1.44140625" style="3" customWidth="1"/>
    <col min="10023" max="10023" width="4.44140625" style="3" customWidth="1"/>
    <col min="10024" max="10026" width="9.5546875" style="3" customWidth="1"/>
    <col min="10027" max="10027" width="8.77734375" style="3" bestFit="1" customWidth="1"/>
    <col min="10028" max="10028" width="7.44140625" style="3" customWidth="1"/>
    <col min="10029" max="10031" width="10.6640625" style="3" customWidth="1"/>
    <col min="10032" max="10032" width="8.77734375" style="3" bestFit="1" customWidth="1"/>
    <col min="10033" max="10033" width="7.44140625" style="3" customWidth="1"/>
    <col min="10034" max="10034" width="2.33203125" style="3" customWidth="1"/>
    <col min="10035" max="10035" width="2.21875" style="3" customWidth="1"/>
    <col min="10036" max="10036" width="1.44140625" style="3" customWidth="1"/>
    <col min="10037" max="10037" width="4.44140625" style="3" customWidth="1"/>
    <col min="10038" max="10040" width="9.5546875" style="3" customWidth="1"/>
    <col min="10041" max="10041" width="8.33203125" style="3" bestFit="1" customWidth="1"/>
    <col min="10042" max="10042" width="7.44140625" style="3" customWidth="1"/>
    <col min="10043" max="10045" width="10.6640625" style="3" customWidth="1"/>
    <col min="10046" max="10047" width="7.44140625" style="3" customWidth="1"/>
    <col min="10048" max="10048" width="2.33203125" style="3" customWidth="1"/>
    <col min="10049" max="10049" width="2.21875" style="3" customWidth="1"/>
    <col min="10050" max="10050" width="1.44140625" style="3" customWidth="1"/>
    <col min="10051" max="10051" width="4.44140625" style="3" customWidth="1"/>
    <col min="10052" max="10054" width="9.5546875" style="3" customWidth="1"/>
    <col min="10055" max="10055" width="8.77734375" style="3" bestFit="1" customWidth="1"/>
    <col min="10056" max="10056" width="7.44140625" style="3" customWidth="1"/>
    <col min="10057" max="10059" width="10.6640625" style="3" customWidth="1"/>
    <col min="10060" max="10060" width="8.77734375" style="3" bestFit="1" customWidth="1"/>
    <col min="10061" max="10061" width="7.44140625" style="3" customWidth="1"/>
    <col min="10062" max="10276" width="8.88671875" style="3"/>
    <col min="10277" max="10277" width="2.21875" style="3" customWidth="1"/>
    <col min="10278" max="10278" width="1.44140625" style="3" customWidth="1"/>
    <col min="10279" max="10279" width="4.44140625" style="3" customWidth="1"/>
    <col min="10280" max="10282" width="9.5546875" style="3" customWidth="1"/>
    <col min="10283" max="10283" width="8.77734375" style="3" bestFit="1" customWidth="1"/>
    <col min="10284" max="10284" width="7.44140625" style="3" customWidth="1"/>
    <col min="10285" max="10287" width="10.6640625" style="3" customWidth="1"/>
    <col min="10288" max="10288" width="8.77734375" style="3" bestFit="1" customWidth="1"/>
    <col min="10289" max="10289" width="7.44140625" style="3" customWidth="1"/>
    <col min="10290" max="10290" width="2.33203125" style="3" customWidth="1"/>
    <col min="10291" max="10291" width="2.21875" style="3" customWidth="1"/>
    <col min="10292" max="10292" width="1.44140625" style="3" customWidth="1"/>
    <col min="10293" max="10293" width="4.44140625" style="3" customWidth="1"/>
    <col min="10294" max="10296" width="9.5546875" style="3" customWidth="1"/>
    <col min="10297" max="10297" width="8.33203125" style="3" bestFit="1" customWidth="1"/>
    <col min="10298" max="10298" width="7.44140625" style="3" customWidth="1"/>
    <col min="10299" max="10301" width="10.6640625" style="3" customWidth="1"/>
    <col min="10302" max="10303" width="7.44140625" style="3" customWidth="1"/>
    <col min="10304" max="10304" width="2.33203125" style="3" customWidth="1"/>
    <col min="10305" max="10305" width="2.21875" style="3" customWidth="1"/>
    <col min="10306" max="10306" width="1.44140625" style="3" customWidth="1"/>
    <col min="10307" max="10307" width="4.44140625" style="3" customWidth="1"/>
    <col min="10308" max="10310" width="9.5546875" style="3" customWidth="1"/>
    <col min="10311" max="10311" width="8.77734375" style="3" bestFit="1" customWidth="1"/>
    <col min="10312" max="10312" width="7.44140625" style="3" customWidth="1"/>
    <col min="10313" max="10315" width="10.6640625" style="3" customWidth="1"/>
    <col min="10316" max="10316" width="8.77734375" style="3" bestFit="1" customWidth="1"/>
    <col min="10317" max="10317" width="7.44140625" style="3" customWidth="1"/>
    <col min="10318" max="10532" width="8.88671875" style="3"/>
    <col min="10533" max="10533" width="2.21875" style="3" customWidth="1"/>
    <col min="10534" max="10534" width="1.44140625" style="3" customWidth="1"/>
    <col min="10535" max="10535" width="4.44140625" style="3" customWidth="1"/>
    <col min="10536" max="10538" width="9.5546875" style="3" customWidth="1"/>
    <col min="10539" max="10539" width="8.77734375" style="3" bestFit="1" customWidth="1"/>
    <col min="10540" max="10540" width="7.44140625" style="3" customWidth="1"/>
    <col min="10541" max="10543" width="10.6640625" style="3" customWidth="1"/>
    <col min="10544" max="10544" width="8.77734375" style="3" bestFit="1" customWidth="1"/>
    <col min="10545" max="10545" width="7.44140625" style="3" customWidth="1"/>
    <col min="10546" max="10546" width="2.33203125" style="3" customWidth="1"/>
    <col min="10547" max="10547" width="2.21875" style="3" customWidth="1"/>
    <col min="10548" max="10548" width="1.44140625" style="3" customWidth="1"/>
    <col min="10549" max="10549" width="4.44140625" style="3" customWidth="1"/>
    <col min="10550" max="10552" width="9.5546875" style="3" customWidth="1"/>
    <col min="10553" max="10553" width="8.33203125" style="3" bestFit="1" customWidth="1"/>
    <col min="10554" max="10554" width="7.44140625" style="3" customWidth="1"/>
    <col min="10555" max="10557" width="10.6640625" style="3" customWidth="1"/>
    <col min="10558" max="10559" width="7.44140625" style="3" customWidth="1"/>
    <col min="10560" max="10560" width="2.33203125" style="3" customWidth="1"/>
    <col min="10561" max="10561" width="2.21875" style="3" customWidth="1"/>
    <col min="10562" max="10562" width="1.44140625" style="3" customWidth="1"/>
    <col min="10563" max="10563" width="4.44140625" style="3" customWidth="1"/>
    <col min="10564" max="10566" width="9.5546875" style="3" customWidth="1"/>
    <col min="10567" max="10567" width="8.77734375" style="3" bestFit="1" customWidth="1"/>
    <col min="10568" max="10568" width="7.44140625" style="3" customWidth="1"/>
    <col min="10569" max="10571" width="10.6640625" style="3" customWidth="1"/>
    <col min="10572" max="10572" width="8.77734375" style="3" bestFit="1" customWidth="1"/>
    <col min="10573" max="10573" width="7.44140625" style="3" customWidth="1"/>
    <col min="10574" max="10788" width="8.88671875" style="3"/>
    <col min="10789" max="10789" width="2.21875" style="3" customWidth="1"/>
    <col min="10790" max="10790" width="1.44140625" style="3" customWidth="1"/>
    <col min="10791" max="10791" width="4.44140625" style="3" customWidth="1"/>
    <col min="10792" max="10794" width="9.5546875" style="3" customWidth="1"/>
    <col min="10795" max="10795" width="8.77734375" style="3" bestFit="1" customWidth="1"/>
    <col min="10796" max="10796" width="7.44140625" style="3" customWidth="1"/>
    <col min="10797" max="10799" width="10.6640625" style="3" customWidth="1"/>
    <col min="10800" max="10800" width="8.77734375" style="3" bestFit="1" customWidth="1"/>
    <col min="10801" max="10801" width="7.44140625" style="3" customWidth="1"/>
    <col min="10802" max="10802" width="2.33203125" style="3" customWidth="1"/>
    <col min="10803" max="10803" width="2.21875" style="3" customWidth="1"/>
    <col min="10804" max="10804" width="1.44140625" style="3" customWidth="1"/>
    <col min="10805" max="10805" width="4.44140625" style="3" customWidth="1"/>
    <col min="10806" max="10808" width="9.5546875" style="3" customWidth="1"/>
    <col min="10809" max="10809" width="8.33203125" style="3" bestFit="1" customWidth="1"/>
    <col min="10810" max="10810" width="7.44140625" style="3" customWidth="1"/>
    <col min="10811" max="10813" width="10.6640625" style="3" customWidth="1"/>
    <col min="10814" max="10815" width="7.44140625" style="3" customWidth="1"/>
    <col min="10816" max="10816" width="2.33203125" style="3" customWidth="1"/>
    <col min="10817" max="10817" width="2.21875" style="3" customWidth="1"/>
    <col min="10818" max="10818" width="1.44140625" style="3" customWidth="1"/>
    <col min="10819" max="10819" width="4.44140625" style="3" customWidth="1"/>
    <col min="10820" max="10822" width="9.5546875" style="3" customWidth="1"/>
    <col min="10823" max="10823" width="8.77734375" style="3" bestFit="1" customWidth="1"/>
    <col min="10824" max="10824" width="7.44140625" style="3" customWidth="1"/>
    <col min="10825" max="10827" width="10.6640625" style="3" customWidth="1"/>
    <col min="10828" max="10828" width="8.77734375" style="3" bestFit="1" customWidth="1"/>
    <col min="10829" max="10829" width="7.44140625" style="3" customWidth="1"/>
    <col min="10830" max="11044" width="8.88671875" style="3"/>
    <col min="11045" max="11045" width="2.21875" style="3" customWidth="1"/>
    <col min="11046" max="11046" width="1.44140625" style="3" customWidth="1"/>
    <col min="11047" max="11047" width="4.44140625" style="3" customWidth="1"/>
    <col min="11048" max="11050" width="9.5546875" style="3" customWidth="1"/>
    <col min="11051" max="11051" width="8.77734375" style="3" bestFit="1" customWidth="1"/>
    <col min="11052" max="11052" width="7.44140625" style="3" customWidth="1"/>
    <col min="11053" max="11055" width="10.6640625" style="3" customWidth="1"/>
    <col min="11056" max="11056" width="8.77734375" style="3" bestFit="1" customWidth="1"/>
    <col min="11057" max="11057" width="7.44140625" style="3" customWidth="1"/>
    <col min="11058" max="11058" width="2.33203125" style="3" customWidth="1"/>
    <col min="11059" max="11059" width="2.21875" style="3" customWidth="1"/>
    <col min="11060" max="11060" width="1.44140625" style="3" customWidth="1"/>
    <col min="11061" max="11061" width="4.44140625" style="3" customWidth="1"/>
    <col min="11062" max="11064" width="9.5546875" style="3" customWidth="1"/>
    <col min="11065" max="11065" width="8.33203125" style="3" bestFit="1" customWidth="1"/>
    <col min="11066" max="11066" width="7.44140625" style="3" customWidth="1"/>
    <col min="11067" max="11069" width="10.6640625" style="3" customWidth="1"/>
    <col min="11070" max="11071" width="7.44140625" style="3" customWidth="1"/>
    <col min="11072" max="11072" width="2.33203125" style="3" customWidth="1"/>
    <col min="11073" max="11073" width="2.21875" style="3" customWidth="1"/>
    <col min="11074" max="11074" width="1.44140625" style="3" customWidth="1"/>
    <col min="11075" max="11075" width="4.44140625" style="3" customWidth="1"/>
    <col min="11076" max="11078" width="9.5546875" style="3" customWidth="1"/>
    <col min="11079" max="11079" width="8.77734375" style="3" bestFit="1" customWidth="1"/>
    <col min="11080" max="11080" width="7.44140625" style="3" customWidth="1"/>
    <col min="11081" max="11083" width="10.6640625" style="3" customWidth="1"/>
    <col min="11084" max="11084" width="8.77734375" style="3" bestFit="1" customWidth="1"/>
    <col min="11085" max="11085" width="7.44140625" style="3" customWidth="1"/>
    <col min="11086" max="11300" width="8.88671875" style="3"/>
    <col min="11301" max="11301" width="2.21875" style="3" customWidth="1"/>
    <col min="11302" max="11302" width="1.44140625" style="3" customWidth="1"/>
    <col min="11303" max="11303" width="4.44140625" style="3" customWidth="1"/>
    <col min="11304" max="11306" width="9.5546875" style="3" customWidth="1"/>
    <col min="11307" max="11307" width="8.77734375" style="3" bestFit="1" customWidth="1"/>
    <col min="11308" max="11308" width="7.44140625" style="3" customWidth="1"/>
    <col min="11309" max="11311" width="10.6640625" style="3" customWidth="1"/>
    <col min="11312" max="11312" width="8.77734375" style="3" bestFit="1" customWidth="1"/>
    <col min="11313" max="11313" width="7.44140625" style="3" customWidth="1"/>
    <col min="11314" max="11314" width="2.33203125" style="3" customWidth="1"/>
    <col min="11315" max="11315" width="2.21875" style="3" customWidth="1"/>
    <col min="11316" max="11316" width="1.44140625" style="3" customWidth="1"/>
    <col min="11317" max="11317" width="4.44140625" style="3" customWidth="1"/>
    <col min="11318" max="11320" width="9.5546875" style="3" customWidth="1"/>
    <col min="11321" max="11321" width="8.33203125" style="3" bestFit="1" customWidth="1"/>
    <col min="11322" max="11322" width="7.44140625" style="3" customWidth="1"/>
    <col min="11323" max="11325" width="10.6640625" style="3" customWidth="1"/>
    <col min="11326" max="11327" width="7.44140625" style="3" customWidth="1"/>
    <col min="11328" max="11328" width="2.33203125" style="3" customWidth="1"/>
    <col min="11329" max="11329" width="2.21875" style="3" customWidth="1"/>
    <col min="11330" max="11330" width="1.44140625" style="3" customWidth="1"/>
    <col min="11331" max="11331" width="4.44140625" style="3" customWidth="1"/>
    <col min="11332" max="11334" width="9.5546875" style="3" customWidth="1"/>
    <col min="11335" max="11335" width="8.77734375" style="3" bestFit="1" customWidth="1"/>
    <col min="11336" max="11336" width="7.44140625" style="3" customWidth="1"/>
    <col min="11337" max="11339" width="10.6640625" style="3" customWidth="1"/>
    <col min="11340" max="11340" width="8.77734375" style="3" bestFit="1" customWidth="1"/>
    <col min="11341" max="11341" width="7.44140625" style="3" customWidth="1"/>
    <col min="11342" max="11556" width="8.88671875" style="3"/>
    <col min="11557" max="11557" width="2.21875" style="3" customWidth="1"/>
    <col min="11558" max="11558" width="1.44140625" style="3" customWidth="1"/>
    <col min="11559" max="11559" width="4.44140625" style="3" customWidth="1"/>
    <col min="11560" max="11562" width="9.5546875" style="3" customWidth="1"/>
    <col min="11563" max="11563" width="8.77734375" style="3" bestFit="1" customWidth="1"/>
    <col min="11564" max="11564" width="7.44140625" style="3" customWidth="1"/>
    <col min="11565" max="11567" width="10.6640625" style="3" customWidth="1"/>
    <col min="11568" max="11568" width="8.77734375" style="3" bestFit="1" customWidth="1"/>
    <col min="11569" max="11569" width="7.44140625" style="3" customWidth="1"/>
    <col min="11570" max="11570" width="2.33203125" style="3" customWidth="1"/>
    <col min="11571" max="11571" width="2.21875" style="3" customWidth="1"/>
    <col min="11572" max="11572" width="1.44140625" style="3" customWidth="1"/>
    <col min="11573" max="11573" width="4.44140625" style="3" customWidth="1"/>
    <col min="11574" max="11576" width="9.5546875" style="3" customWidth="1"/>
    <col min="11577" max="11577" width="8.33203125" style="3" bestFit="1" customWidth="1"/>
    <col min="11578" max="11578" width="7.44140625" style="3" customWidth="1"/>
    <col min="11579" max="11581" width="10.6640625" style="3" customWidth="1"/>
    <col min="11582" max="11583" width="7.44140625" style="3" customWidth="1"/>
    <col min="11584" max="11584" width="2.33203125" style="3" customWidth="1"/>
    <col min="11585" max="11585" width="2.21875" style="3" customWidth="1"/>
    <col min="11586" max="11586" width="1.44140625" style="3" customWidth="1"/>
    <col min="11587" max="11587" width="4.44140625" style="3" customWidth="1"/>
    <col min="11588" max="11590" width="9.5546875" style="3" customWidth="1"/>
    <col min="11591" max="11591" width="8.77734375" style="3" bestFit="1" customWidth="1"/>
    <col min="11592" max="11592" width="7.44140625" style="3" customWidth="1"/>
    <col min="11593" max="11595" width="10.6640625" style="3" customWidth="1"/>
    <col min="11596" max="11596" width="8.77734375" style="3" bestFit="1" customWidth="1"/>
    <col min="11597" max="11597" width="7.44140625" style="3" customWidth="1"/>
    <col min="11598" max="11812" width="8.88671875" style="3"/>
    <col min="11813" max="11813" width="2.21875" style="3" customWidth="1"/>
    <col min="11814" max="11814" width="1.44140625" style="3" customWidth="1"/>
    <col min="11815" max="11815" width="4.44140625" style="3" customWidth="1"/>
    <col min="11816" max="11818" width="9.5546875" style="3" customWidth="1"/>
    <col min="11819" max="11819" width="8.77734375" style="3" bestFit="1" customWidth="1"/>
    <col min="11820" max="11820" width="7.44140625" style="3" customWidth="1"/>
    <col min="11821" max="11823" width="10.6640625" style="3" customWidth="1"/>
    <col min="11824" max="11824" width="8.77734375" style="3" bestFit="1" customWidth="1"/>
    <col min="11825" max="11825" width="7.44140625" style="3" customWidth="1"/>
    <col min="11826" max="11826" width="2.33203125" style="3" customWidth="1"/>
    <col min="11827" max="11827" width="2.21875" style="3" customWidth="1"/>
    <col min="11828" max="11828" width="1.44140625" style="3" customWidth="1"/>
    <col min="11829" max="11829" width="4.44140625" style="3" customWidth="1"/>
    <col min="11830" max="11832" width="9.5546875" style="3" customWidth="1"/>
    <col min="11833" max="11833" width="8.33203125" style="3" bestFit="1" customWidth="1"/>
    <col min="11834" max="11834" width="7.44140625" style="3" customWidth="1"/>
    <col min="11835" max="11837" width="10.6640625" style="3" customWidth="1"/>
    <col min="11838" max="11839" width="7.44140625" style="3" customWidth="1"/>
    <col min="11840" max="11840" width="2.33203125" style="3" customWidth="1"/>
    <col min="11841" max="11841" width="2.21875" style="3" customWidth="1"/>
    <col min="11842" max="11842" width="1.44140625" style="3" customWidth="1"/>
    <col min="11843" max="11843" width="4.44140625" style="3" customWidth="1"/>
    <col min="11844" max="11846" width="9.5546875" style="3" customWidth="1"/>
    <col min="11847" max="11847" width="8.77734375" style="3" bestFit="1" customWidth="1"/>
    <col min="11848" max="11848" width="7.44140625" style="3" customWidth="1"/>
    <col min="11849" max="11851" width="10.6640625" style="3" customWidth="1"/>
    <col min="11852" max="11852" width="8.77734375" style="3" bestFit="1" customWidth="1"/>
    <col min="11853" max="11853" width="7.44140625" style="3" customWidth="1"/>
    <col min="11854" max="12068" width="8.88671875" style="3"/>
    <col min="12069" max="12069" width="2.21875" style="3" customWidth="1"/>
    <col min="12070" max="12070" width="1.44140625" style="3" customWidth="1"/>
    <col min="12071" max="12071" width="4.44140625" style="3" customWidth="1"/>
    <col min="12072" max="12074" width="9.5546875" style="3" customWidth="1"/>
    <col min="12075" max="12075" width="8.77734375" style="3" bestFit="1" customWidth="1"/>
    <col min="12076" max="12076" width="7.44140625" style="3" customWidth="1"/>
    <col min="12077" max="12079" width="10.6640625" style="3" customWidth="1"/>
    <col min="12080" max="12080" width="8.77734375" style="3" bestFit="1" customWidth="1"/>
    <col min="12081" max="12081" width="7.44140625" style="3" customWidth="1"/>
    <col min="12082" max="12082" width="2.33203125" style="3" customWidth="1"/>
    <col min="12083" max="12083" width="2.21875" style="3" customWidth="1"/>
    <col min="12084" max="12084" width="1.44140625" style="3" customWidth="1"/>
    <col min="12085" max="12085" width="4.44140625" style="3" customWidth="1"/>
    <col min="12086" max="12088" width="9.5546875" style="3" customWidth="1"/>
    <col min="12089" max="12089" width="8.33203125" style="3" bestFit="1" customWidth="1"/>
    <col min="12090" max="12090" width="7.44140625" style="3" customWidth="1"/>
    <col min="12091" max="12093" width="10.6640625" style="3" customWidth="1"/>
    <col min="12094" max="12095" width="7.44140625" style="3" customWidth="1"/>
    <col min="12096" max="12096" width="2.33203125" style="3" customWidth="1"/>
    <col min="12097" max="12097" width="2.21875" style="3" customWidth="1"/>
    <col min="12098" max="12098" width="1.44140625" style="3" customWidth="1"/>
    <col min="12099" max="12099" width="4.44140625" style="3" customWidth="1"/>
    <col min="12100" max="12102" width="9.5546875" style="3" customWidth="1"/>
    <col min="12103" max="12103" width="8.77734375" style="3" bestFit="1" customWidth="1"/>
    <col min="12104" max="12104" width="7.44140625" style="3" customWidth="1"/>
    <col min="12105" max="12107" width="10.6640625" style="3" customWidth="1"/>
    <col min="12108" max="12108" width="8.77734375" style="3" bestFit="1" customWidth="1"/>
    <col min="12109" max="12109" width="7.44140625" style="3" customWidth="1"/>
    <col min="12110" max="12324" width="8.88671875" style="3"/>
    <col min="12325" max="12325" width="2.21875" style="3" customWidth="1"/>
    <col min="12326" max="12326" width="1.44140625" style="3" customWidth="1"/>
    <col min="12327" max="12327" width="4.44140625" style="3" customWidth="1"/>
    <col min="12328" max="12330" width="9.5546875" style="3" customWidth="1"/>
    <col min="12331" max="12331" width="8.77734375" style="3" bestFit="1" customWidth="1"/>
    <col min="12332" max="12332" width="7.44140625" style="3" customWidth="1"/>
    <col min="12333" max="12335" width="10.6640625" style="3" customWidth="1"/>
    <col min="12336" max="12336" width="8.77734375" style="3" bestFit="1" customWidth="1"/>
    <col min="12337" max="12337" width="7.44140625" style="3" customWidth="1"/>
    <col min="12338" max="12338" width="2.33203125" style="3" customWidth="1"/>
    <col min="12339" max="12339" width="2.21875" style="3" customWidth="1"/>
    <col min="12340" max="12340" width="1.44140625" style="3" customWidth="1"/>
    <col min="12341" max="12341" width="4.44140625" style="3" customWidth="1"/>
    <col min="12342" max="12344" width="9.5546875" style="3" customWidth="1"/>
    <col min="12345" max="12345" width="8.33203125" style="3" bestFit="1" customWidth="1"/>
    <col min="12346" max="12346" width="7.44140625" style="3" customWidth="1"/>
    <col min="12347" max="12349" width="10.6640625" style="3" customWidth="1"/>
    <col min="12350" max="12351" width="7.44140625" style="3" customWidth="1"/>
    <col min="12352" max="12352" width="2.33203125" style="3" customWidth="1"/>
    <col min="12353" max="12353" width="2.21875" style="3" customWidth="1"/>
    <col min="12354" max="12354" width="1.44140625" style="3" customWidth="1"/>
    <col min="12355" max="12355" width="4.44140625" style="3" customWidth="1"/>
    <col min="12356" max="12358" width="9.5546875" style="3" customWidth="1"/>
    <col min="12359" max="12359" width="8.77734375" style="3" bestFit="1" customWidth="1"/>
    <col min="12360" max="12360" width="7.44140625" style="3" customWidth="1"/>
    <col min="12361" max="12363" width="10.6640625" style="3" customWidth="1"/>
    <col min="12364" max="12364" width="8.77734375" style="3" bestFit="1" customWidth="1"/>
    <col min="12365" max="12365" width="7.44140625" style="3" customWidth="1"/>
    <col min="12366" max="12580" width="8.88671875" style="3"/>
    <col min="12581" max="12581" width="2.21875" style="3" customWidth="1"/>
    <col min="12582" max="12582" width="1.44140625" style="3" customWidth="1"/>
    <col min="12583" max="12583" width="4.44140625" style="3" customWidth="1"/>
    <col min="12584" max="12586" width="9.5546875" style="3" customWidth="1"/>
    <col min="12587" max="12587" width="8.77734375" style="3" bestFit="1" customWidth="1"/>
    <col min="12588" max="12588" width="7.44140625" style="3" customWidth="1"/>
    <col min="12589" max="12591" width="10.6640625" style="3" customWidth="1"/>
    <col min="12592" max="12592" width="8.77734375" style="3" bestFit="1" customWidth="1"/>
    <col min="12593" max="12593" width="7.44140625" style="3" customWidth="1"/>
    <col min="12594" max="12594" width="2.33203125" style="3" customWidth="1"/>
    <col min="12595" max="12595" width="2.21875" style="3" customWidth="1"/>
    <col min="12596" max="12596" width="1.44140625" style="3" customWidth="1"/>
    <col min="12597" max="12597" width="4.44140625" style="3" customWidth="1"/>
    <col min="12598" max="12600" width="9.5546875" style="3" customWidth="1"/>
    <col min="12601" max="12601" width="8.33203125" style="3" bestFit="1" customWidth="1"/>
    <col min="12602" max="12602" width="7.44140625" style="3" customWidth="1"/>
    <col min="12603" max="12605" width="10.6640625" style="3" customWidth="1"/>
    <col min="12606" max="12607" width="7.44140625" style="3" customWidth="1"/>
    <col min="12608" max="12608" width="2.33203125" style="3" customWidth="1"/>
    <col min="12609" max="12609" width="2.21875" style="3" customWidth="1"/>
    <col min="12610" max="12610" width="1.44140625" style="3" customWidth="1"/>
    <col min="12611" max="12611" width="4.44140625" style="3" customWidth="1"/>
    <col min="12612" max="12614" width="9.5546875" style="3" customWidth="1"/>
    <col min="12615" max="12615" width="8.77734375" style="3" bestFit="1" customWidth="1"/>
    <col min="12616" max="12616" width="7.44140625" style="3" customWidth="1"/>
    <col min="12617" max="12619" width="10.6640625" style="3" customWidth="1"/>
    <col min="12620" max="12620" width="8.77734375" style="3" bestFit="1" customWidth="1"/>
    <col min="12621" max="12621" width="7.44140625" style="3" customWidth="1"/>
    <col min="12622" max="12836" width="8.88671875" style="3"/>
    <col min="12837" max="12837" width="2.21875" style="3" customWidth="1"/>
    <col min="12838" max="12838" width="1.44140625" style="3" customWidth="1"/>
    <col min="12839" max="12839" width="4.44140625" style="3" customWidth="1"/>
    <col min="12840" max="12842" width="9.5546875" style="3" customWidth="1"/>
    <col min="12843" max="12843" width="8.77734375" style="3" bestFit="1" customWidth="1"/>
    <col min="12844" max="12844" width="7.44140625" style="3" customWidth="1"/>
    <col min="12845" max="12847" width="10.6640625" style="3" customWidth="1"/>
    <col min="12848" max="12848" width="8.77734375" style="3" bestFit="1" customWidth="1"/>
    <col min="12849" max="12849" width="7.44140625" style="3" customWidth="1"/>
    <col min="12850" max="12850" width="2.33203125" style="3" customWidth="1"/>
    <col min="12851" max="12851" width="2.21875" style="3" customWidth="1"/>
    <col min="12852" max="12852" width="1.44140625" style="3" customWidth="1"/>
    <col min="12853" max="12853" width="4.44140625" style="3" customWidth="1"/>
    <col min="12854" max="12856" width="9.5546875" style="3" customWidth="1"/>
    <col min="12857" max="12857" width="8.33203125" style="3" bestFit="1" customWidth="1"/>
    <col min="12858" max="12858" width="7.44140625" style="3" customWidth="1"/>
    <col min="12859" max="12861" width="10.6640625" style="3" customWidth="1"/>
    <col min="12862" max="12863" width="7.44140625" style="3" customWidth="1"/>
    <col min="12864" max="12864" width="2.33203125" style="3" customWidth="1"/>
    <col min="12865" max="12865" width="2.21875" style="3" customWidth="1"/>
    <col min="12866" max="12866" width="1.44140625" style="3" customWidth="1"/>
    <col min="12867" max="12867" width="4.44140625" style="3" customWidth="1"/>
    <col min="12868" max="12870" width="9.5546875" style="3" customWidth="1"/>
    <col min="12871" max="12871" width="8.77734375" style="3" bestFit="1" customWidth="1"/>
    <col min="12872" max="12872" width="7.44140625" style="3" customWidth="1"/>
    <col min="12873" max="12875" width="10.6640625" style="3" customWidth="1"/>
    <col min="12876" max="12876" width="8.77734375" style="3" bestFit="1" customWidth="1"/>
    <col min="12877" max="12877" width="7.44140625" style="3" customWidth="1"/>
    <col min="12878" max="13092" width="8.88671875" style="3"/>
    <col min="13093" max="13093" width="2.21875" style="3" customWidth="1"/>
    <col min="13094" max="13094" width="1.44140625" style="3" customWidth="1"/>
    <col min="13095" max="13095" width="4.44140625" style="3" customWidth="1"/>
    <col min="13096" max="13098" width="9.5546875" style="3" customWidth="1"/>
    <col min="13099" max="13099" width="8.77734375" style="3" bestFit="1" customWidth="1"/>
    <col min="13100" max="13100" width="7.44140625" style="3" customWidth="1"/>
    <col min="13101" max="13103" width="10.6640625" style="3" customWidth="1"/>
    <col min="13104" max="13104" width="8.77734375" style="3" bestFit="1" customWidth="1"/>
    <col min="13105" max="13105" width="7.44140625" style="3" customWidth="1"/>
    <col min="13106" max="13106" width="2.33203125" style="3" customWidth="1"/>
    <col min="13107" max="13107" width="2.21875" style="3" customWidth="1"/>
    <col min="13108" max="13108" width="1.44140625" style="3" customWidth="1"/>
    <col min="13109" max="13109" width="4.44140625" style="3" customWidth="1"/>
    <col min="13110" max="13112" width="9.5546875" style="3" customWidth="1"/>
    <col min="13113" max="13113" width="8.33203125" style="3" bestFit="1" customWidth="1"/>
    <col min="13114" max="13114" width="7.44140625" style="3" customWidth="1"/>
    <col min="13115" max="13117" width="10.6640625" style="3" customWidth="1"/>
    <col min="13118" max="13119" width="7.44140625" style="3" customWidth="1"/>
    <col min="13120" max="13120" width="2.33203125" style="3" customWidth="1"/>
    <col min="13121" max="13121" width="2.21875" style="3" customWidth="1"/>
    <col min="13122" max="13122" width="1.44140625" style="3" customWidth="1"/>
    <col min="13123" max="13123" width="4.44140625" style="3" customWidth="1"/>
    <col min="13124" max="13126" width="9.5546875" style="3" customWidth="1"/>
    <col min="13127" max="13127" width="8.77734375" style="3" bestFit="1" customWidth="1"/>
    <col min="13128" max="13128" width="7.44140625" style="3" customWidth="1"/>
    <col min="13129" max="13131" width="10.6640625" style="3" customWidth="1"/>
    <col min="13132" max="13132" width="8.77734375" style="3" bestFit="1" customWidth="1"/>
    <col min="13133" max="13133" width="7.44140625" style="3" customWidth="1"/>
    <col min="13134" max="13348" width="8.88671875" style="3"/>
    <col min="13349" max="13349" width="2.21875" style="3" customWidth="1"/>
    <col min="13350" max="13350" width="1.44140625" style="3" customWidth="1"/>
    <col min="13351" max="13351" width="4.44140625" style="3" customWidth="1"/>
    <col min="13352" max="13354" width="9.5546875" style="3" customWidth="1"/>
    <col min="13355" max="13355" width="8.77734375" style="3" bestFit="1" customWidth="1"/>
    <col min="13356" max="13356" width="7.44140625" style="3" customWidth="1"/>
    <col min="13357" max="13359" width="10.6640625" style="3" customWidth="1"/>
    <col min="13360" max="13360" width="8.77734375" style="3" bestFit="1" customWidth="1"/>
    <col min="13361" max="13361" width="7.44140625" style="3" customWidth="1"/>
    <col min="13362" max="13362" width="2.33203125" style="3" customWidth="1"/>
    <col min="13363" max="13363" width="2.21875" style="3" customWidth="1"/>
    <col min="13364" max="13364" width="1.44140625" style="3" customWidth="1"/>
    <col min="13365" max="13365" width="4.44140625" style="3" customWidth="1"/>
    <col min="13366" max="13368" width="9.5546875" style="3" customWidth="1"/>
    <col min="13369" max="13369" width="8.33203125" style="3" bestFit="1" customWidth="1"/>
    <col min="13370" max="13370" width="7.44140625" style="3" customWidth="1"/>
    <col min="13371" max="13373" width="10.6640625" style="3" customWidth="1"/>
    <col min="13374" max="13375" width="7.44140625" style="3" customWidth="1"/>
    <col min="13376" max="13376" width="2.33203125" style="3" customWidth="1"/>
    <col min="13377" max="13377" width="2.21875" style="3" customWidth="1"/>
    <col min="13378" max="13378" width="1.44140625" style="3" customWidth="1"/>
    <col min="13379" max="13379" width="4.44140625" style="3" customWidth="1"/>
    <col min="13380" max="13382" width="9.5546875" style="3" customWidth="1"/>
    <col min="13383" max="13383" width="8.77734375" style="3" bestFit="1" customWidth="1"/>
    <col min="13384" max="13384" width="7.44140625" style="3" customWidth="1"/>
    <col min="13385" max="13387" width="10.6640625" style="3" customWidth="1"/>
    <col min="13388" max="13388" width="8.77734375" style="3" bestFit="1" customWidth="1"/>
    <col min="13389" max="13389" width="7.44140625" style="3" customWidth="1"/>
    <col min="13390" max="13604" width="8.88671875" style="3"/>
    <col min="13605" max="13605" width="2.21875" style="3" customWidth="1"/>
    <col min="13606" max="13606" width="1.44140625" style="3" customWidth="1"/>
    <col min="13607" max="13607" width="4.44140625" style="3" customWidth="1"/>
    <col min="13608" max="13610" width="9.5546875" style="3" customWidth="1"/>
    <col min="13611" max="13611" width="8.77734375" style="3" bestFit="1" customWidth="1"/>
    <col min="13612" max="13612" width="7.44140625" style="3" customWidth="1"/>
    <col min="13613" max="13615" width="10.6640625" style="3" customWidth="1"/>
    <col min="13616" max="13616" width="8.77734375" style="3" bestFit="1" customWidth="1"/>
    <col min="13617" max="13617" width="7.44140625" style="3" customWidth="1"/>
    <col min="13618" max="13618" width="2.33203125" style="3" customWidth="1"/>
    <col min="13619" max="13619" width="2.21875" style="3" customWidth="1"/>
    <col min="13620" max="13620" width="1.44140625" style="3" customWidth="1"/>
    <col min="13621" max="13621" width="4.44140625" style="3" customWidth="1"/>
    <col min="13622" max="13624" width="9.5546875" style="3" customWidth="1"/>
    <col min="13625" max="13625" width="8.33203125" style="3" bestFit="1" customWidth="1"/>
    <col min="13626" max="13626" width="7.44140625" style="3" customWidth="1"/>
    <col min="13627" max="13629" width="10.6640625" style="3" customWidth="1"/>
    <col min="13630" max="13631" width="7.44140625" style="3" customWidth="1"/>
    <col min="13632" max="13632" width="2.33203125" style="3" customWidth="1"/>
    <col min="13633" max="13633" width="2.21875" style="3" customWidth="1"/>
    <col min="13634" max="13634" width="1.44140625" style="3" customWidth="1"/>
    <col min="13635" max="13635" width="4.44140625" style="3" customWidth="1"/>
    <col min="13636" max="13638" width="9.5546875" style="3" customWidth="1"/>
    <col min="13639" max="13639" width="8.77734375" style="3" bestFit="1" customWidth="1"/>
    <col min="13640" max="13640" width="7.44140625" style="3" customWidth="1"/>
    <col min="13641" max="13643" width="10.6640625" style="3" customWidth="1"/>
    <col min="13644" max="13644" width="8.77734375" style="3" bestFit="1" customWidth="1"/>
    <col min="13645" max="13645" width="7.44140625" style="3" customWidth="1"/>
    <col min="13646" max="13860" width="8.88671875" style="3"/>
    <col min="13861" max="13861" width="2.21875" style="3" customWidth="1"/>
    <col min="13862" max="13862" width="1.44140625" style="3" customWidth="1"/>
    <col min="13863" max="13863" width="4.44140625" style="3" customWidth="1"/>
    <col min="13864" max="13866" width="9.5546875" style="3" customWidth="1"/>
    <col min="13867" max="13867" width="8.77734375" style="3" bestFit="1" customWidth="1"/>
    <col min="13868" max="13868" width="7.44140625" style="3" customWidth="1"/>
    <col min="13869" max="13871" width="10.6640625" style="3" customWidth="1"/>
    <col min="13872" max="13872" width="8.77734375" style="3" bestFit="1" customWidth="1"/>
    <col min="13873" max="13873" width="7.44140625" style="3" customWidth="1"/>
    <col min="13874" max="13874" width="2.33203125" style="3" customWidth="1"/>
    <col min="13875" max="13875" width="2.21875" style="3" customWidth="1"/>
    <col min="13876" max="13876" width="1.44140625" style="3" customWidth="1"/>
    <col min="13877" max="13877" width="4.44140625" style="3" customWidth="1"/>
    <col min="13878" max="13880" width="9.5546875" style="3" customWidth="1"/>
    <col min="13881" max="13881" width="8.33203125" style="3" bestFit="1" customWidth="1"/>
    <col min="13882" max="13882" width="7.44140625" style="3" customWidth="1"/>
    <col min="13883" max="13885" width="10.6640625" style="3" customWidth="1"/>
    <col min="13886" max="13887" width="7.44140625" style="3" customWidth="1"/>
    <col min="13888" max="13888" width="2.33203125" style="3" customWidth="1"/>
    <col min="13889" max="13889" width="2.21875" style="3" customWidth="1"/>
    <col min="13890" max="13890" width="1.44140625" style="3" customWidth="1"/>
    <col min="13891" max="13891" width="4.44140625" style="3" customWidth="1"/>
    <col min="13892" max="13894" width="9.5546875" style="3" customWidth="1"/>
    <col min="13895" max="13895" width="8.77734375" style="3" bestFit="1" customWidth="1"/>
    <col min="13896" max="13896" width="7.44140625" style="3" customWidth="1"/>
    <col min="13897" max="13899" width="10.6640625" style="3" customWidth="1"/>
    <col min="13900" max="13900" width="8.77734375" style="3" bestFit="1" customWidth="1"/>
    <col min="13901" max="13901" width="7.44140625" style="3" customWidth="1"/>
    <col min="13902" max="14116" width="8.88671875" style="3"/>
    <col min="14117" max="14117" width="2.21875" style="3" customWidth="1"/>
    <col min="14118" max="14118" width="1.44140625" style="3" customWidth="1"/>
    <col min="14119" max="14119" width="4.44140625" style="3" customWidth="1"/>
    <col min="14120" max="14122" width="9.5546875" style="3" customWidth="1"/>
    <col min="14123" max="14123" width="8.77734375" style="3" bestFit="1" customWidth="1"/>
    <col min="14124" max="14124" width="7.44140625" style="3" customWidth="1"/>
    <col min="14125" max="14127" width="10.6640625" style="3" customWidth="1"/>
    <col min="14128" max="14128" width="8.77734375" style="3" bestFit="1" customWidth="1"/>
    <col min="14129" max="14129" width="7.44140625" style="3" customWidth="1"/>
    <col min="14130" max="14130" width="2.33203125" style="3" customWidth="1"/>
    <col min="14131" max="14131" width="2.21875" style="3" customWidth="1"/>
    <col min="14132" max="14132" width="1.44140625" style="3" customWidth="1"/>
    <col min="14133" max="14133" width="4.44140625" style="3" customWidth="1"/>
    <col min="14134" max="14136" width="9.5546875" style="3" customWidth="1"/>
    <col min="14137" max="14137" width="8.33203125" style="3" bestFit="1" customWidth="1"/>
    <col min="14138" max="14138" width="7.44140625" style="3" customWidth="1"/>
    <col min="14139" max="14141" width="10.6640625" style="3" customWidth="1"/>
    <col min="14142" max="14143" width="7.44140625" style="3" customWidth="1"/>
    <col min="14144" max="14144" width="2.33203125" style="3" customWidth="1"/>
    <col min="14145" max="14145" width="2.21875" style="3" customWidth="1"/>
    <col min="14146" max="14146" width="1.44140625" style="3" customWidth="1"/>
    <col min="14147" max="14147" width="4.44140625" style="3" customWidth="1"/>
    <col min="14148" max="14150" width="9.5546875" style="3" customWidth="1"/>
    <col min="14151" max="14151" width="8.77734375" style="3" bestFit="1" customWidth="1"/>
    <col min="14152" max="14152" width="7.44140625" style="3" customWidth="1"/>
    <col min="14153" max="14155" width="10.6640625" style="3" customWidth="1"/>
    <col min="14156" max="14156" width="8.77734375" style="3" bestFit="1" customWidth="1"/>
    <col min="14157" max="14157" width="7.44140625" style="3" customWidth="1"/>
    <col min="14158" max="14372" width="8.88671875" style="3"/>
    <col min="14373" max="14373" width="2.21875" style="3" customWidth="1"/>
    <col min="14374" max="14374" width="1.44140625" style="3" customWidth="1"/>
    <col min="14375" max="14375" width="4.44140625" style="3" customWidth="1"/>
    <col min="14376" max="14378" width="9.5546875" style="3" customWidth="1"/>
    <col min="14379" max="14379" width="8.77734375" style="3" bestFit="1" customWidth="1"/>
    <col min="14380" max="14380" width="7.44140625" style="3" customWidth="1"/>
    <col min="14381" max="14383" width="10.6640625" style="3" customWidth="1"/>
    <col min="14384" max="14384" width="8.77734375" style="3" bestFit="1" customWidth="1"/>
    <col min="14385" max="14385" width="7.44140625" style="3" customWidth="1"/>
    <col min="14386" max="14386" width="2.33203125" style="3" customWidth="1"/>
    <col min="14387" max="14387" width="2.21875" style="3" customWidth="1"/>
    <col min="14388" max="14388" width="1.44140625" style="3" customWidth="1"/>
    <col min="14389" max="14389" width="4.44140625" style="3" customWidth="1"/>
    <col min="14390" max="14392" width="9.5546875" style="3" customWidth="1"/>
    <col min="14393" max="14393" width="8.33203125" style="3" bestFit="1" customWidth="1"/>
    <col min="14394" max="14394" width="7.44140625" style="3" customWidth="1"/>
    <col min="14395" max="14397" width="10.6640625" style="3" customWidth="1"/>
    <col min="14398" max="14399" width="7.44140625" style="3" customWidth="1"/>
    <col min="14400" max="14400" width="2.33203125" style="3" customWidth="1"/>
    <col min="14401" max="14401" width="2.21875" style="3" customWidth="1"/>
    <col min="14402" max="14402" width="1.44140625" style="3" customWidth="1"/>
    <col min="14403" max="14403" width="4.44140625" style="3" customWidth="1"/>
    <col min="14404" max="14406" width="9.5546875" style="3" customWidth="1"/>
    <col min="14407" max="14407" width="8.77734375" style="3" bestFit="1" customWidth="1"/>
    <col min="14408" max="14408" width="7.44140625" style="3" customWidth="1"/>
    <col min="14409" max="14411" width="10.6640625" style="3" customWidth="1"/>
    <col min="14412" max="14412" width="8.77734375" style="3" bestFit="1" customWidth="1"/>
    <col min="14413" max="14413" width="7.44140625" style="3" customWidth="1"/>
    <col min="14414" max="14628" width="8.88671875" style="3"/>
    <col min="14629" max="14629" width="2.21875" style="3" customWidth="1"/>
    <col min="14630" max="14630" width="1.44140625" style="3" customWidth="1"/>
    <col min="14631" max="14631" width="4.44140625" style="3" customWidth="1"/>
    <col min="14632" max="14634" width="9.5546875" style="3" customWidth="1"/>
    <col min="14635" max="14635" width="8.77734375" style="3" bestFit="1" customWidth="1"/>
    <col min="14636" max="14636" width="7.44140625" style="3" customWidth="1"/>
    <col min="14637" max="14639" width="10.6640625" style="3" customWidth="1"/>
    <col min="14640" max="14640" width="8.77734375" style="3" bestFit="1" customWidth="1"/>
    <col min="14641" max="14641" width="7.44140625" style="3" customWidth="1"/>
    <col min="14642" max="14642" width="2.33203125" style="3" customWidth="1"/>
    <col min="14643" max="14643" width="2.21875" style="3" customWidth="1"/>
    <col min="14644" max="14644" width="1.44140625" style="3" customWidth="1"/>
    <col min="14645" max="14645" width="4.44140625" style="3" customWidth="1"/>
    <col min="14646" max="14648" width="9.5546875" style="3" customWidth="1"/>
    <col min="14649" max="14649" width="8.33203125" style="3" bestFit="1" customWidth="1"/>
    <col min="14650" max="14650" width="7.44140625" style="3" customWidth="1"/>
    <col min="14651" max="14653" width="10.6640625" style="3" customWidth="1"/>
    <col min="14654" max="14655" width="7.44140625" style="3" customWidth="1"/>
    <col min="14656" max="14656" width="2.33203125" style="3" customWidth="1"/>
    <col min="14657" max="14657" width="2.21875" style="3" customWidth="1"/>
    <col min="14658" max="14658" width="1.44140625" style="3" customWidth="1"/>
    <col min="14659" max="14659" width="4.44140625" style="3" customWidth="1"/>
    <col min="14660" max="14662" width="9.5546875" style="3" customWidth="1"/>
    <col min="14663" max="14663" width="8.77734375" style="3" bestFit="1" customWidth="1"/>
    <col min="14664" max="14664" width="7.44140625" style="3" customWidth="1"/>
    <col min="14665" max="14667" width="10.6640625" style="3" customWidth="1"/>
    <col min="14668" max="14668" width="8.77734375" style="3" bestFit="1" customWidth="1"/>
    <col min="14669" max="14669" width="7.44140625" style="3" customWidth="1"/>
    <col min="14670" max="14884" width="8.88671875" style="3"/>
    <col min="14885" max="14885" width="2.21875" style="3" customWidth="1"/>
    <col min="14886" max="14886" width="1.44140625" style="3" customWidth="1"/>
    <col min="14887" max="14887" width="4.44140625" style="3" customWidth="1"/>
    <col min="14888" max="14890" width="9.5546875" style="3" customWidth="1"/>
    <col min="14891" max="14891" width="8.77734375" style="3" bestFit="1" customWidth="1"/>
    <col min="14892" max="14892" width="7.44140625" style="3" customWidth="1"/>
    <col min="14893" max="14895" width="10.6640625" style="3" customWidth="1"/>
    <col min="14896" max="14896" width="8.77734375" style="3" bestFit="1" customWidth="1"/>
    <col min="14897" max="14897" width="7.44140625" style="3" customWidth="1"/>
    <col min="14898" max="14898" width="2.33203125" style="3" customWidth="1"/>
    <col min="14899" max="14899" width="2.21875" style="3" customWidth="1"/>
    <col min="14900" max="14900" width="1.44140625" style="3" customWidth="1"/>
    <col min="14901" max="14901" width="4.44140625" style="3" customWidth="1"/>
    <col min="14902" max="14904" width="9.5546875" style="3" customWidth="1"/>
    <col min="14905" max="14905" width="8.33203125" style="3" bestFit="1" customWidth="1"/>
    <col min="14906" max="14906" width="7.44140625" style="3" customWidth="1"/>
    <col min="14907" max="14909" width="10.6640625" style="3" customWidth="1"/>
    <col min="14910" max="14911" width="7.44140625" style="3" customWidth="1"/>
    <col min="14912" max="14912" width="2.33203125" style="3" customWidth="1"/>
    <col min="14913" max="14913" width="2.21875" style="3" customWidth="1"/>
    <col min="14914" max="14914" width="1.44140625" style="3" customWidth="1"/>
    <col min="14915" max="14915" width="4.44140625" style="3" customWidth="1"/>
    <col min="14916" max="14918" width="9.5546875" style="3" customWidth="1"/>
    <col min="14919" max="14919" width="8.77734375" style="3" bestFit="1" customWidth="1"/>
    <col min="14920" max="14920" width="7.44140625" style="3" customWidth="1"/>
    <col min="14921" max="14923" width="10.6640625" style="3" customWidth="1"/>
    <col min="14924" max="14924" width="8.77734375" style="3" bestFit="1" customWidth="1"/>
    <col min="14925" max="14925" width="7.44140625" style="3" customWidth="1"/>
    <col min="14926" max="15140" width="8.88671875" style="3"/>
    <col min="15141" max="15141" width="2.21875" style="3" customWidth="1"/>
    <col min="15142" max="15142" width="1.44140625" style="3" customWidth="1"/>
    <col min="15143" max="15143" width="4.44140625" style="3" customWidth="1"/>
    <col min="15144" max="15146" width="9.5546875" style="3" customWidth="1"/>
    <col min="15147" max="15147" width="8.77734375" style="3" bestFit="1" customWidth="1"/>
    <col min="15148" max="15148" width="7.44140625" style="3" customWidth="1"/>
    <col min="15149" max="15151" width="10.6640625" style="3" customWidth="1"/>
    <col min="15152" max="15152" width="8.77734375" style="3" bestFit="1" customWidth="1"/>
    <col min="15153" max="15153" width="7.44140625" style="3" customWidth="1"/>
    <col min="15154" max="15154" width="2.33203125" style="3" customWidth="1"/>
    <col min="15155" max="15155" width="2.21875" style="3" customWidth="1"/>
    <col min="15156" max="15156" width="1.44140625" style="3" customWidth="1"/>
    <col min="15157" max="15157" width="4.44140625" style="3" customWidth="1"/>
    <col min="15158" max="15160" width="9.5546875" style="3" customWidth="1"/>
    <col min="15161" max="15161" width="8.33203125" style="3" bestFit="1" customWidth="1"/>
    <col min="15162" max="15162" width="7.44140625" style="3" customWidth="1"/>
    <col min="15163" max="15165" width="10.6640625" style="3" customWidth="1"/>
    <col min="15166" max="15167" width="7.44140625" style="3" customWidth="1"/>
    <col min="15168" max="15168" width="2.33203125" style="3" customWidth="1"/>
    <col min="15169" max="15169" width="2.21875" style="3" customWidth="1"/>
    <col min="15170" max="15170" width="1.44140625" style="3" customWidth="1"/>
    <col min="15171" max="15171" width="4.44140625" style="3" customWidth="1"/>
    <col min="15172" max="15174" width="9.5546875" style="3" customWidth="1"/>
    <col min="15175" max="15175" width="8.77734375" style="3" bestFit="1" customWidth="1"/>
    <col min="15176" max="15176" width="7.44140625" style="3" customWidth="1"/>
    <col min="15177" max="15179" width="10.6640625" style="3" customWidth="1"/>
    <col min="15180" max="15180" width="8.77734375" style="3" bestFit="1" customWidth="1"/>
    <col min="15181" max="15181" width="7.44140625" style="3" customWidth="1"/>
    <col min="15182" max="15396" width="8.88671875" style="3"/>
    <col min="15397" max="15397" width="2.21875" style="3" customWidth="1"/>
    <col min="15398" max="15398" width="1.44140625" style="3" customWidth="1"/>
    <col min="15399" max="15399" width="4.44140625" style="3" customWidth="1"/>
    <col min="15400" max="15402" width="9.5546875" style="3" customWidth="1"/>
    <col min="15403" max="15403" width="8.77734375" style="3" bestFit="1" customWidth="1"/>
    <col min="15404" max="15404" width="7.44140625" style="3" customWidth="1"/>
    <col min="15405" max="15407" width="10.6640625" style="3" customWidth="1"/>
    <col min="15408" max="15408" width="8.77734375" style="3" bestFit="1" customWidth="1"/>
    <col min="15409" max="15409" width="7.44140625" style="3" customWidth="1"/>
    <col min="15410" max="15410" width="2.33203125" style="3" customWidth="1"/>
    <col min="15411" max="15411" width="2.21875" style="3" customWidth="1"/>
    <col min="15412" max="15412" width="1.44140625" style="3" customWidth="1"/>
    <col min="15413" max="15413" width="4.44140625" style="3" customWidth="1"/>
    <col min="15414" max="15416" width="9.5546875" style="3" customWidth="1"/>
    <col min="15417" max="15417" width="8.33203125" style="3" bestFit="1" customWidth="1"/>
    <col min="15418" max="15418" width="7.44140625" style="3" customWidth="1"/>
    <col min="15419" max="15421" width="10.6640625" style="3" customWidth="1"/>
    <col min="15422" max="15423" width="7.44140625" style="3" customWidth="1"/>
    <col min="15424" max="15424" width="2.33203125" style="3" customWidth="1"/>
    <col min="15425" max="15425" width="2.21875" style="3" customWidth="1"/>
    <col min="15426" max="15426" width="1.44140625" style="3" customWidth="1"/>
    <col min="15427" max="15427" width="4.44140625" style="3" customWidth="1"/>
    <col min="15428" max="15430" width="9.5546875" style="3" customWidth="1"/>
    <col min="15431" max="15431" width="8.77734375" style="3" bestFit="1" customWidth="1"/>
    <col min="15432" max="15432" width="7.44140625" style="3" customWidth="1"/>
    <col min="15433" max="15435" width="10.6640625" style="3" customWidth="1"/>
    <col min="15436" max="15436" width="8.77734375" style="3" bestFit="1" customWidth="1"/>
    <col min="15437" max="15437" width="7.44140625" style="3" customWidth="1"/>
    <col min="15438" max="15652" width="8.88671875" style="3"/>
    <col min="15653" max="15653" width="2.21875" style="3" customWidth="1"/>
    <col min="15654" max="15654" width="1.44140625" style="3" customWidth="1"/>
    <col min="15655" max="15655" width="4.44140625" style="3" customWidth="1"/>
    <col min="15656" max="15658" width="9.5546875" style="3" customWidth="1"/>
    <col min="15659" max="15659" width="8.77734375" style="3" bestFit="1" customWidth="1"/>
    <col min="15660" max="15660" width="7.44140625" style="3" customWidth="1"/>
    <col min="15661" max="15663" width="10.6640625" style="3" customWidth="1"/>
    <col min="15664" max="15664" width="8.77734375" style="3" bestFit="1" customWidth="1"/>
    <col min="15665" max="15665" width="7.44140625" style="3" customWidth="1"/>
    <col min="15666" max="15666" width="2.33203125" style="3" customWidth="1"/>
    <col min="15667" max="15667" width="2.21875" style="3" customWidth="1"/>
    <col min="15668" max="15668" width="1.44140625" style="3" customWidth="1"/>
    <col min="15669" max="15669" width="4.44140625" style="3" customWidth="1"/>
    <col min="15670" max="15672" width="9.5546875" style="3" customWidth="1"/>
    <col min="15673" max="15673" width="8.33203125" style="3" bestFit="1" customWidth="1"/>
    <col min="15674" max="15674" width="7.44140625" style="3" customWidth="1"/>
    <col min="15675" max="15677" width="10.6640625" style="3" customWidth="1"/>
    <col min="15678" max="15679" width="7.44140625" style="3" customWidth="1"/>
    <col min="15680" max="15680" width="2.33203125" style="3" customWidth="1"/>
    <col min="15681" max="15681" width="2.21875" style="3" customWidth="1"/>
    <col min="15682" max="15682" width="1.44140625" style="3" customWidth="1"/>
    <col min="15683" max="15683" width="4.44140625" style="3" customWidth="1"/>
    <col min="15684" max="15686" width="9.5546875" style="3" customWidth="1"/>
    <col min="15687" max="15687" width="8.77734375" style="3" bestFit="1" customWidth="1"/>
    <col min="15688" max="15688" width="7.44140625" style="3" customWidth="1"/>
    <col min="15689" max="15691" width="10.6640625" style="3" customWidth="1"/>
    <col min="15692" max="15692" width="8.77734375" style="3" bestFit="1" customWidth="1"/>
    <col min="15693" max="15693" width="7.44140625" style="3" customWidth="1"/>
    <col min="15694" max="15908" width="8.88671875" style="3"/>
    <col min="15909" max="15909" width="2.21875" style="3" customWidth="1"/>
    <col min="15910" max="15910" width="1.44140625" style="3" customWidth="1"/>
    <col min="15911" max="15911" width="4.44140625" style="3" customWidth="1"/>
    <col min="15912" max="15914" width="9.5546875" style="3" customWidth="1"/>
    <col min="15915" max="15915" width="8.77734375" style="3" bestFit="1" customWidth="1"/>
    <col min="15916" max="15916" width="7.44140625" style="3" customWidth="1"/>
    <col min="15917" max="15919" width="10.6640625" style="3" customWidth="1"/>
    <col min="15920" max="15920" width="8.77734375" style="3" bestFit="1" customWidth="1"/>
    <col min="15921" max="15921" width="7.44140625" style="3" customWidth="1"/>
    <col min="15922" max="15922" width="2.33203125" style="3" customWidth="1"/>
    <col min="15923" max="15923" width="2.21875" style="3" customWidth="1"/>
    <col min="15924" max="15924" width="1.44140625" style="3" customWidth="1"/>
    <col min="15925" max="15925" width="4.44140625" style="3" customWidth="1"/>
    <col min="15926" max="15928" width="9.5546875" style="3" customWidth="1"/>
    <col min="15929" max="15929" width="8.33203125" style="3" bestFit="1" customWidth="1"/>
    <col min="15930" max="15930" width="7.44140625" style="3" customWidth="1"/>
    <col min="15931" max="15933" width="10.6640625" style="3" customWidth="1"/>
    <col min="15934" max="15935" width="7.44140625" style="3" customWidth="1"/>
    <col min="15936" max="15936" width="2.33203125" style="3" customWidth="1"/>
    <col min="15937" max="15937" width="2.21875" style="3" customWidth="1"/>
    <col min="15938" max="15938" width="1.44140625" style="3" customWidth="1"/>
    <col min="15939" max="15939" width="4.44140625" style="3" customWidth="1"/>
    <col min="15940" max="15942" width="9.5546875" style="3" customWidth="1"/>
    <col min="15943" max="15943" width="8.77734375" style="3" bestFit="1" customWidth="1"/>
    <col min="15944" max="15944" width="7.44140625" style="3" customWidth="1"/>
    <col min="15945" max="15947" width="10.6640625" style="3" customWidth="1"/>
    <col min="15948" max="15948" width="8.77734375" style="3" bestFit="1" customWidth="1"/>
    <col min="15949" max="15949" width="7.44140625" style="3" customWidth="1"/>
    <col min="15950" max="16384" width="8.88671875" style="3"/>
  </cols>
  <sheetData>
    <row r="1" spans="2:14" ht="30" customHeight="1" x14ac:dyDescent="0.15">
      <c r="B1" s="51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30" customHeight="1" thickBot="1" x14ac:dyDescent="0.2">
      <c r="E2" s="5"/>
      <c r="F2" s="5"/>
      <c r="G2" s="38"/>
      <c r="H2" s="10"/>
      <c r="I2" s="4"/>
      <c r="K2" s="2"/>
      <c r="M2" s="4"/>
      <c r="N2" s="11" t="s">
        <v>6</v>
      </c>
    </row>
    <row r="3" spans="2:14" ht="32.1" customHeight="1" thickBot="1" x14ac:dyDescent="0.2">
      <c r="B3" s="52" t="s">
        <v>0</v>
      </c>
      <c r="C3" s="53"/>
      <c r="D3" s="53"/>
      <c r="E3" s="6" t="s">
        <v>37</v>
      </c>
      <c r="F3" s="6" t="s">
        <v>35</v>
      </c>
      <c r="G3" s="6" t="s">
        <v>38</v>
      </c>
      <c r="H3" s="36" t="s">
        <v>1</v>
      </c>
      <c r="I3" s="36" t="s">
        <v>2</v>
      </c>
      <c r="J3" s="6" t="s">
        <v>34</v>
      </c>
      <c r="K3" s="6" t="s">
        <v>39</v>
      </c>
      <c r="L3" s="6" t="s">
        <v>40</v>
      </c>
      <c r="M3" s="34" t="s">
        <v>7</v>
      </c>
      <c r="N3" s="7" t="s">
        <v>3</v>
      </c>
    </row>
    <row r="4" spans="2:14" ht="32.1" customHeight="1" thickTop="1" x14ac:dyDescent="0.15">
      <c r="B4" s="54" t="s">
        <v>8</v>
      </c>
      <c r="C4" s="55" t="s">
        <v>9</v>
      </c>
      <c r="D4" s="55"/>
      <c r="E4" s="13">
        <v>24074933</v>
      </c>
      <c r="F4" s="13">
        <v>24642767</v>
      </c>
      <c r="G4" s="42">
        <v>23611504</v>
      </c>
      <c r="H4" s="14">
        <f>(G4-E4)/E4*100</f>
        <v>-1.9249440901870838</v>
      </c>
      <c r="I4" s="14">
        <f>(G4-F4)/F4*100</f>
        <v>-4.1848506703812927</v>
      </c>
      <c r="J4" s="13">
        <v>275369746</v>
      </c>
      <c r="K4" s="13">
        <v>206590086</v>
      </c>
      <c r="L4" s="42">
        <v>219352950</v>
      </c>
      <c r="M4" s="14">
        <f t="shared" ref="M4:M22" si="0">(L4-K4)/K4*100</f>
        <v>6.177868574003111</v>
      </c>
      <c r="N4" s="15">
        <v>100</v>
      </c>
    </row>
    <row r="5" spans="2:14" ht="32.1" customHeight="1" x14ac:dyDescent="0.15">
      <c r="B5" s="44"/>
      <c r="C5" s="47" t="s">
        <v>10</v>
      </c>
      <c r="D5" s="47"/>
      <c r="E5" s="16">
        <v>21390854</v>
      </c>
      <c r="F5" s="16">
        <v>21715564</v>
      </c>
      <c r="G5" s="40">
        <v>20947535</v>
      </c>
      <c r="H5" s="17">
        <f t="shared" ref="H5:H27" si="1">(G5-E5)/E5*100</f>
        <v>-2.0724698508998283</v>
      </c>
      <c r="I5" s="17">
        <f t="shared" ref="I5:I27" si="2">(G5-F5)/F5*100</f>
        <v>-3.536767453979091</v>
      </c>
      <c r="J5" s="16">
        <v>241875340</v>
      </c>
      <c r="K5" s="16">
        <v>181912127</v>
      </c>
      <c r="L5" s="40">
        <v>194322092</v>
      </c>
      <c r="M5" s="18">
        <f t="shared" si="0"/>
        <v>6.8219558556423241</v>
      </c>
      <c r="N5" s="19">
        <f>IFERROR(L5/$L$4*100,"_")</f>
        <v>88.588775304822661</v>
      </c>
    </row>
    <row r="6" spans="2:14" ht="32.1" customHeight="1" x14ac:dyDescent="0.15">
      <c r="B6" s="44"/>
      <c r="C6" s="12"/>
      <c r="D6" s="12" t="s">
        <v>11</v>
      </c>
      <c r="E6" s="16">
        <v>13218514</v>
      </c>
      <c r="F6" s="16">
        <v>13260183</v>
      </c>
      <c r="G6" s="40">
        <v>13393110</v>
      </c>
      <c r="H6" s="17">
        <f t="shared" si="1"/>
        <v>1.320844385382502</v>
      </c>
      <c r="I6" s="17">
        <f t="shared" si="2"/>
        <v>1.0024522286004649</v>
      </c>
      <c r="J6" s="16">
        <v>151464082</v>
      </c>
      <c r="K6" s="16">
        <v>114625728</v>
      </c>
      <c r="L6" s="40">
        <v>118607390</v>
      </c>
      <c r="M6" s="17">
        <f t="shared" si="0"/>
        <v>3.4736198142183228</v>
      </c>
      <c r="N6" s="19">
        <f>IFERROR(L6/$L$4*100,"_")</f>
        <v>54.071481600771719</v>
      </c>
    </row>
    <row r="7" spans="2:14" ht="32.1" customHeight="1" x14ac:dyDescent="0.15">
      <c r="B7" s="44"/>
      <c r="C7" s="12"/>
      <c r="D7" s="12" t="s">
        <v>12</v>
      </c>
      <c r="E7" s="16">
        <v>5564942</v>
      </c>
      <c r="F7" s="16">
        <v>5283775</v>
      </c>
      <c r="G7" s="40">
        <v>5393234</v>
      </c>
      <c r="H7" s="17">
        <f t="shared" si="1"/>
        <v>-3.085530810563704</v>
      </c>
      <c r="I7" s="17">
        <f t="shared" si="2"/>
        <v>2.0716060013910509</v>
      </c>
      <c r="J7" s="16">
        <v>60051549</v>
      </c>
      <c r="K7" s="16">
        <v>45654284</v>
      </c>
      <c r="L7" s="40">
        <v>48482604</v>
      </c>
      <c r="M7" s="17">
        <f t="shared" si="0"/>
        <v>6.1950812764909422</v>
      </c>
      <c r="N7" s="19">
        <f>IFERROR(L7/$L$4*100,"_")</f>
        <v>22.102553897725105</v>
      </c>
    </row>
    <row r="8" spans="2:14" ht="32.1" customHeight="1" x14ac:dyDescent="0.15">
      <c r="B8" s="44"/>
      <c r="C8" s="8"/>
      <c r="D8" s="12" t="s">
        <v>13</v>
      </c>
      <c r="E8" s="20">
        <v>2607398</v>
      </c>
      <c r="F8" s="20">
        <v>3171606</v>
      </c>
      <c r="G8" s="40">
        <v>2161191</v>
      </c>
      <c r="H8" s="17">
        <f t="shared" si="1"/>
        <v>-17.11311430015671</v>
      </c>
      <c r="I8" s="17">
        <f t="shared" si="2"/>
        <v>-31.858150098089105</v>
      </c>
      <c r="J8" s="20">
        <v>30359709</v>
      </c>
      <c r="K8" s="20">
        <v>21632115</v>
      </c>
      <c r="L8" s="40">
        <v>27232098</v>
      </c>
      <c r="M8" s="17">
        <f t="shared" si="0"/>
        <v>25.887357754893593</v>
      </c>
      <c r="N8" s="19">
        <f>IFERROR(L8/$L$4*100,"_")</f>
        <v>12.414739806325832</v>
      </c>
    </row>
    <row r="9" spans="2:14" ht="32.1" customHeight="1" thickBot="1" x14ac:dyDescent="0.2">
      <c r="B9" s="45"/>
      <c r="C9" s="50" t="s">
        <v>14</v>
      </c>
      <c r="D9" s="50"/>
      <c r="E9" s="21">
        <v>2684079</v>
      </c>
      <c r="F9" s="21">
        <v>2927203</v>
      </c>
      <c r="G9" s="41">
        <v>2663969</v>
      </c>
      <c r="H9" s="22">
        <f t="shared" si="1"/>
        <v>-0.74923279083812366</v>
      </c>
      <c r="I9" s="22">
        <f t="shared" si="2"/>
        <v>-8.9926800430308393</v>
      </c>
      <c r="J9" s="21">
        <v>33494406</v>
      </c>
      <c r="K9" s="21">
        <v>24677959</v>
      </c>
      <c r="L9" s="41">
        <v>25030858</v>
      </c>
      <c r="M9" s="22">
        <f t="shared" si="0"/>
        <v>1.4300169637205411</v>
      </c>
      <c r="N9" s="23">
        <f>IFERROR(L9/$L$4*100,"_")</f>
        <v>11.411224695177339</v>
      </c>
    </row>
    <row r="10" spans="2:14" ht="32.1" customHeight="1" x14ac:dyDescent="0.15">
      <c r="B10" s="43" t="s">
        <v>15</v>
      </c>
      <c r="C10" s="46" t="s">
        <v>16</v>
      </c>
      <c r="D10" s="46"/>
      <c r="E10" s="24">
        <v>11765378</v>
      </c>
      <c r="F10" s="24">
        <v>11487767</v>
      </c>
      <c r="G10" s="39">
        <v>11302882</v>
      </c>
      <c r="H10" s="25">
        <f t="shared" si="1"/>
        <v>-3.9309914224600346</v>
      </c>
      <c r="I10" s="25">
        <f t="shared" si="2"/>
        <v>-1.6094076420595924</v>
      </c>
      <c r="J10" s="24">
        <v>134818405</v>
      </c>
      <c r="K10" s="24">
        <v>97632772</v>
      </c>
      <c r="L10" s="39">
        <v>108848140</v>
      </c>
      <c r="M10" s="25">
        <f t="shared" si="0"/>
        <v>11.487298547663894</v>
      </c>
      <c r="N10" s="26">
        <f>IFERROR(L10/$L$4*100,"-")</f>
        <v>49.622373439700716</v>
      </c>
    </row>
    <row r="11" spans="2:14" ht="32.1" customHeight="1" x14ac:dyDescent="0.15">
      <c r="B11" s="44"/>
      <c r="C11" s="47" t="s">
        <v>17</v>
      </c>
      <c r="D11" s="47"/>
      <c r="E11" s="16">
        <v>10307664</v>
      </c>
      <c r="F11" s="16">
        <v>9902133</v>
      </c>
      <c r="G11" s="40">
        <v>9907566</v>
      </c>
      <c r="H11" s="17">
        <f t="shared" si="1"/>
        <v>-3.8815584209962601</v>
      </c>
      <c r="I11" s="17">
        <f t="shared" si="2"/>
        <v>5.486696654145122E-2</v>
      </c>
      <c r="J11" s="16">
        <v>117263149</v>
      </c>
      <c r="K11" s="16">
        <v>85038456</v>
      </c>
      <c r="L11" s="40">
        <v>95150886</v>
      </c>
      <c r="M11" s="17">
        <f t="shared" si="0"/>
        <v>11.891596432559876</v>
      </c>
      <c r="N11" s="19">
        <f t="shared" ref="N11:N27" si="3">IFERROR(L11/$L$4*100,"-")</f>
        <v>43.37798329131202</v>
      </c>
    </row>
    <row r="12" spans="2:14" ht="32.1" customHeight="1" x14ac:dyDescent="0.15">
      <c r="B12" s="44"/>
      <c r="C12" s="48"/>
      <c r="D12" s="12" t="s">
        <v>18</v>
      </c>
      <c r="E12" s="16">
        <v>6267380</v>
      </c>
      <c r="F12" s="16">
        <v>6257068</v>
      </c>
      <c r="G12" s="40">
        <v>6447597</v>
      </c>
      <c r="H12" s="17">
        <f t="shared" si="1"/>
        <v>2.8754758766821222</v>
      </c>
      <c r="I12" s="17">
        <f t="shared" si="2"/>
        <v>3.0450204472765838</v>
      </c>
      <c r="J12" s="16">
        <v>75766588</v>
      </c>
      <c r="K12" s="16">
        <v>54691261</v>
      </c>
      <c r="L12" s="40">
        <v>60016841</v>
      </c>
      <c r="M12" s="17">
        <f t="shared" si="0"/>
        <v>9.737533753335839</v>
      </c>
      <c r="N12" s="19">
        <f t="shared" si="3"/>
        <v>27.360854276179097</v>
      </c>
    </row>
    <row r="13" spans="2:14" ht="32.1" customHeight="1" x14ac:dyDescent="0.15">
      <c r="B13" s="44"/>
      <c r="C13" s="49"/>
      <c r="D13" s="12" t="s">
        <v>12</v>
      </c>
      <c r="E13" s="16">
        <v>2511098</v>
      </c>
      <c r="F13" s="16">
        <v>2265123</v>
      </c>
      <c r="G13" s="40">
        <v>2372784</v>
      </c>
      <c r="H13" s="17">
        <f t="shared" si="1"/>
        <v>-5.5081084051677793</v>
      </c>
      <c r="I13" s="17">
        <f t="shared" si="2"/>
        <v>4.7529869238889013</v>
      </c>
      <c r="J13" s="20">
        <v>28029244</v>
      </c>
      <c r="K13" s="16">
        <v>20854293</v>
      </c>
      <c r="L13" s="40">
        <v>21669774</v>
      </c>
      <c r="M13" s="17">
        <f t="shared" si="0"/>
        <v>3.9103747127749666</v>
      </c>
      <c r="N13" s="19">
        <f t="shared" si="3"/>
        <v>9.8789526195111588</v>
      </c>
    </row>
    <row r="14" spans="2:14" ht="32.1" customHeight="1" x14ac:dyDescent="0.15">
      <c r="B14" s="44"/>
      <c r="C14" s="8"/>
      <c r="D14" s="12" t="s">
        <v>13</v>
      </c>
      <c r="E14" s="20">
        <v>1529186</v>
      </c>
      <c r="F14" s="20">
        <v>1379942</v>
      </c>
      <c r="G14" s="40">
        <v>1087185</v>
      </c>
      <c r="H14" s="17">
        <f t="shared" si="1"/>
        <v>-28.904332108716662</v>
      </c>
      <c r="I14" s="17">
        <f t="shared" si="2"/>
        <v>-21.215167014265816</v>
      </c>
      <c r="J14" s="16">
        <v>13467317</v>
      </c>
      <c r="K14" s="20">
        <v>9492902</v>
      </c>
      <c r="L14" s="40">
        <v>13464271</v>
      </c>
      <c r="M14" s="17">
        <f t="shared" si="0"/>
        <v>41.835141666900171</v>
      </c>
      <c r="N14" s="19">
        <f t="shared" si="3"/>
        <v>6.1381763956217599</v>
      </c>
    </row>
    <row r="15" spans="2:14" ht="32.1" customHeight="1" thickBot="1" x14ac:dyDescent="0.2">
      <c r="B15" s="45"/>
      <c r="C15" s="50" t="s">
        <v>19</v>
      </c>
      <c r="D15" s="50"/>
      <c r="E15" s="21">
        <v>1457714</v>
      </c>
      <c r="F15" s="21">
        <v>1585634</v>
      </c>
      <c r="G15" s="41">
        <v>1395316</v>
      </c>
      <c r="H15" s="22">
        <f t="shared" si="1"/>
        <v>-4.2805378832884911</v>
      </c>
      <c r="I15" s="22">
        <f t="shared" si="2"/>
        <v>-12.002643737457698</v>
      </c>
      <c r="J15" s="21">
        <v>17555256</v>
      </c>
      <c r="K15" s="21">
        <v>12594316</v>
      </c>
      <c r="L15" s="41">
        <v>13697254</v>
      </c>
      <c r="M15" s="22">
        <f t="shared" si="0"/>
        <v>8.7574267629937186</v>
      </c>
      <c r="N15" s="23">
        <f t="shared" si="3"/>
        <v>6.2443901483887041</v>
      </c>
    </row>
    <row r="16" spans="2:14" ht="32.1" customHeight="1" x14ac:dyDescent="0.15">
      <c r="B16" s="43" t="s">
        <v>33</v>
      </c>
      <c r="C16" s="46" t="s">
        <v>20</v>
      </c>
      <c r="D16" s="46"/>
      <c r="E16" s="27">
        <v>12134467</v>
      </c>
      <c r="F16" s="27">
        <v>12950012</v>
      </c>
      <c r="G16" s="39">
        <v>12129282</v>
      </c>
      <c r="H16" s="28">
        <f t="shared" si="1"/>
        <v>-4.2729524090345299E-2</v>
      </c>
      <c r="I16" s="28">
        <f t="shared" si="2"/>
        <v>-6.3376775249320225</v>
      </c>
      <c r="J16" s="24">
        <v>138503059</v>
      </c>
      <c r="K16" s="27">
        <v>107404601</v>
      </c>
      <c r="L16" s="39">
        <v>108545317</v>
      </c>
      <c r="M16" s="28">
        <f t="shared" si="0"/>
        <v>1.0620736815548526</v>
      </c>
      <c r="N16" s="26">
        <f>IFERROR(L16/$L$4*100,"-")</f>
        <v>49.484320589260363</v>
      </c>
    </row>
    <row r="17" spans="2:14" ht="32.1" customHeight="1" x14ac:dyDescent="0.15">
      <c r="B17" s="44"/>
      <c r="C17" s="47" t="s">
        <v>17</v>
      </c>
      <c r="D17" s="47"/>
      <c r="E17" s="29">
        <v>11083190</v>
      </c>
      <c r="F17" s="29">
        <v>11813431</v>
      </c>
      <c r="G17" s="40">
        <v>11038094</v>
      </c>
      <c r="H17" s="17">
        <f t="shared" si="1"/>
        <v>-0.40688646499789322</v>
      </c>
      <c r="I17" s="17">
        <f t="shared" si="2"/>
        <v>-6.5631821949101834</v>
      </c>
      <c r="J17" s="16">
        <v>124611695</v>
      </c>
      <c r="K17" s="29">
        <v>96873671</v>
      </c>
      <c r="L17" s="40">
        <v>98753544</v>
      </c>
      <c r="M17" s="17">
        <f t="shared" si="0"/>
        <v>1.9405406862304206</v>
      </c>
      <c r="N17" s="19">
        <f>IFERROR(L17/$L$4*100,"-")</f>
        <v>45.020385638761638</v>
      </c>
    </row>
    <row r="18" spans="2:14" ht="32.1" customHeight="1" x14ac:dyDescent="0.15">
      <c r="B18" s="44"/>
      <c r="C18" s="48"/>
      <c r="D18" s="12" t="s">
        <v>21</v>
      </c>
      <c r="E18" s="29">
        <v>6951134</v>
      </c>
      <c r="F18" s="30">
        <v>7003115</v>
      </c>
      <c r="G18" s="40">
        <v>6945513</v>
      </c>
      <c r="H18" s="17">
        <f t="shared" si="1"/>
        <v>-8.0864503547191005E-2</v>
      </c>
      <c r="I18" s="17">
        <f t="shared" si="2"/>
        <v>-0.82251969302231942</v>
      </c>
      <c r="J18" s="20">
        <v>75697494</v>
      </c>
      <c r="K18" s="29">
        <v>59934467</v>
      </c>
      <c r="L18" s="40">
        <v>58590549</v>
      </c>
      <c r="M18" s="17">
        <f t="shared" si="0"/>
        <v>-2.2423124243350658</v>
      </c>
      <c r="N18" s="19">
        <f>IFERROR(L18/$L$4*100,"-")</f>
        <v>26.710627324592629</v>
      </c>
    </row>
    <row r="19" spans="2:14" ht="32.1" customHeight="1" x14ac:dyDescent="0.15">
      <c r="B19" s="44"/>
      <c r="C19" s="49"/>
      <c r="D19" s="12" t="s">
        <v>22</v>
      </c>
      <c r="E19" s="29">
        <v>3053844</v>
      </c>
      <c r="F19" s="30">
        <v>3018652</v>
      </c>
      <c r="G19" s="40">
        <v>3020450</v>
      </c>
      <c r="H19" s="17">
        <f t="shared" si="1"/>
        <v>-1.0935070684684614</v>
      </c>
      <c r="I19" s="17">
        <f t="shared" si="2"/>
        <v>5.9563010244307726E-2</v>
      </c>
      <c r="J19" s="16">
        <v>32021809</v>
      </c>
      <c r="K19" s="29">
        <v>24799991</v>
      </c>
      <c r="L19" s="40">
        <v>26812830</v>
      </c>
      <c r="M19" s="17">
        <f t="shared" si="0"/>
        <v>8.1162892357501271</v>
      </c>
      <c r="N19" s="19">
        <f>IFERROR(L19/$L$4*100,"-")</f>
        <v>12.223601278213946</v>
      </c>
    </row>
    <row r="20" spans="2:14" ht="32.1" customHeight="1" x14ac:dyDescent="0.15">
      <c r="B20" s="44"/>
      <c r="C20" s="8"/>
      <c r="D20" s="12" t="s">
        <v>23</v>
      </c>
      <c r="E20" s="29">
        <v>1078212</v>
      </c>
      <c r="F20" s="30">
        <v>1791664</v>
      </c>
      <c r="G20" s="40">
        <v>1072131</v>
      </c>
      <c r="H20" s="17">
        <f t="shared" si="1"/>
        <v>-0.56398927112664299</v>
      </c>
      <c r="I20" s="17">
        <f t="shared" si="2"/>
        <v>-40.160041168433366</v>
      </c>
      <c r="J20" s="16">
        <v>16892392</v>
      </c>
      <c r="K20" s="29">
        <v>12139213</v>
      </c>
      <c r="L20" s="40">
        <v>13350165</v>
      </c>
      <c r="M20" s="17">
        <f t="shared" si="0"/>
        <v>9.9755396004666856</v>
      </c>
      <c r="N20" s="19">
        <f>IFERROR(L20/$L$4*100,"-")</f>
        <v>6.0861570359550674</v>
      </c>
    </row>
    <row r="21" spans="2:14" ht="32.1" customHeight="1" thickBot="1" x14ac:dyDescent="0.2">
      <c r="B21" s="45"/>
      <c r="C21" s="50" t="s">
        <v>24</v>
      </c>
      <c r="D21" s="50"/>
      <c r="E21" s="31">
        <v>1051277</v>
      </c>
      <c r="F21" s="31">
        <v>1136581</v>
      </c>
      <c r="G21" s="41">
        <v>1091188</v>
      </c>
      <c r="H21" s="22">
        <f t="shared" si="1"/>
        <v>3.7964304365072192</v>
      </c>
      <c r="I21" s="22">
        <f t="shared" si="2"/>
        <v>-3.9938200620985214</v>
      </c>
      <c r="J21" s="21">
        <v>13891364</v>
      </c>
      <c r="K21" s="31">
        <v>10530930</v>
      </c>
      <c r="L21" s="41">
        <v>9791773</v>
      </c>
      <c r="M21" s="22">
        <f t="shared" si="0"/>
        <v>-7.0189147587155167</v>
      </c>
      <c r="N21" s="23">
        <f t="shared" si="3"/>
        <v>4.4639349504987287</v>
      </c>
    </row>
    <row r="22" spans="2:14" ht="32.1" customHeight="1" x14ac:dyDescent="0.15">
      <c r="B22" s="43" t="s">
        <v>25</v>
      </c>
      <c r="C22" s="46" t="s">
        <v>26</v>
      </c>
      <c r="D22" s="46"/>
      <c r="E22" s="27">
        <v>175088</v>
      </c>
      <c r="F22" s="27">
        <v>204988</v>
      </c>
      <c r="G22" s="39">
        <v>179340</v>
      </c>
      <c r="H22" s="28">
        <f t="shared" si="1"/>
        <v>2.4284931006122634</v>
      </c>
      <c r="I22" s="28">
        <f t="shared" si="2"/>
        <v>-12.511951919136729</v>
      </c>
      <c r="J22" s="24">
        <v>2048282</v>
      </c>
      <c r="K22" s="27">
        <v>1552713</v>
      </c>
      <c r="L22" s="39">
        <v>1959493</v>
      </c>
      <c r="M22" s="28">
        <f t="shared" si="0"/>
        <v>26.198015988788654</v>
      </c>
      <c r="N22" s="26">
        <f>IFERROR(L22/$L$4*100,"-")</f>
        <v>0.89330597103891241</v>
      </c>
    </row>
    <row r="23" spans="2:14" ht="32.1" customHeight="1" x14ac:dyDescent="0.15">
      <c r="B23" s="44"/>
      <c r="C23" s="47" t="s">
        <v>27</v>
      </c>
      <c r="D23" s="47"/>
      <c r="E23" s="32">
        <v>0</v>
      </c>
      <c r="F23" s="32">
        <v>0</v>
      </c>
      <c r="G23" s="40">
        <v>1875</v>
      </c>
      <c r="H23" s="32" t="s">
        <v>28</v>
      </c>
      <c r="I23" s="32" t="s">
        <v>29</v>
      </c>
      <c r="J23" s="20">
        <v>496</v>
      </c>
      <c r="K23" s="32">
        <v>0</v>
      </c>
      <c r="L23" s="40">
        <v>417662</v>
      </c>
      <c r="M23" s="32" t="s">
        <v>4</v>
      </c>
      <c r="N23" s="19">
        <f t="shared" si="3"/>
        <v>0.1904063747490061</v>
      </c>
    </row>
    <row r="24" spans="2:14" ht="32.1" customHeight="1" x14ac:dyDescent="0.15">
      <c r="B24" s="44"/>
      <c r="C24" s="48"/>
      <c r="D24" s="12" t="s">
        <v>21</v>
      </c>
      <c r="E24" s="32">
        <v>0</v>
      </c>
      <c r="F24" s="32"/>
      <c r="G24" s="40"/>
      <c r="H24" s="32" t="s">
        <v>5</v>
      </c>
      <c r="I24" s="32" t="s">
        <v>5</v>
      </c>
      <c r="J24" s="16">
        <v>0</v>
      </c>
      <c r="K24" s="32">
        <v>0</v>
      </c>
      <c r="L24" s="40">
        <v>0</v>
      </c>
      <c r="M24" s="32" t="s">
        <v>30</v>
      </c>
      <c r="N24" s="32">
        <f t="shared" si="3"/>
        <v>0</v>
      </c>
    </row>
    <row r="25" spans="2:14" ht="32.1" customHeight="1" x14ac:dyDescent="0.15">
      <c r="B25" s="44"/>
      <c r="C25" s="49"/>
      <c r="D25" s="12" t="s">
        <v>31</v>
      </c>
      <c r="E25" s="32">
        <v>0</v>
      </c>
      <c r="F25" s="32"/>
      <c r="G25" s="40"/>
      <c r="H25" s="32" t="s">
        <v>5</v>
      </c>
      <c r="I25" s="32" t="s">
        <v>5</v>
      </c>
      <c r="J25" s="16">
        <v>496</v>
      </c>
      <c r="K25" s="32">
        <v>0</v>
      </c>
      <c r="L25" s="40">
        <v>0</v>
      </c>
      <c r="M25" s="32" t="s">
        <v>28</v>
      </c>
      <c r="N25" s="32">
        <f t="shared" si="3"/>
        <v>0</v>
      </c>
    </row>
    <row r="26" spans="2:14" ht="32.1" customHeight="1" x14ac:dyDescent="0.15">
      <c r="B26" s="44"/>
      <c r="C26" s="8"/>
      <c r="D26" s="12" t="s">
        <v>23</v>
      </c>
      <c r="E26" s="32">
        <v>0</v>
      </c>
      <c r="F26" s="32"/>
      <c r="G26" s="40">
        <v>1875</v>
      </c>
      <c r="H26" s="32" t="s">
        <v>5</v>
      </c>
      <c r="I26" s="32" t="s">
        <v>32</v>
      </c>
      <c r="J26" s="16">
        <v>0</v>
      </c>
      <c r="K26" s="32">
        <v>0</v>
      </c>
      <c r="L26" s="40">
        <v>417662</v>
      </c>
      <c r="M26" s="32" t="s">
        <v>29</v>
      </c>
      <c r="N26" s="19">
        <f t="shared" si="3"/>
        <v>0.1904063747490061</v>
      </c>
    </row>
    <row r="27" spans="2:14" ht="32.1" customHeight="1" thickBot="1" x14ac:dyDescent="0.2">
      <c r="B27" s="45"/>
      <c r="C27" s="50" t="s">
        <v>24</v>
      </c>
      <c r="D27" s="50"/>
      <c r="E27" s="31">
        <v>175088</v>
      </c>
      <c r="F27" s="33">
        <v>204988</v>
      </c>
      <c r="G27" s="41">
        <v>177465</v>
      </c>
      <c r="H27" s="22">
        <f t="shared" si="1"/>
        <v>1.3576030339029517</v>
      </c>
      <c r="I27" s="22">
        <f t="shared" si="2"/>
        <v>-13.426639608172186</v>
      </c>
      <c r="J27" s="21">
        <v>2047786</v>
      </c>
      <c r="K27" s="31">
        <v>1552713</v>
      </c>
      <c r="L27" s="41">
        <v>1541831</v>
      </c>
      <c r="M27" s="22">
        <f>(L27-K27)/K27*100</f>
        <v>-0.70083782386055893</v>
      </c>
      <c r="N27" s="23">
        <f t="shared" si="3"/>
        <v>0.70289959628990628</v>
      </c>
    </row>
  </sheetData>
  <mergeCells count="21">
    <mergeCell ref="B1:N1"/>
    <mergeCell ref="B3:D3"/>
    <mergeCell ref="B4:B9"/>
    <mergeCell ref="C4:D4"/>
    <mergeCell ref="C5:D5"/>
    <mergeCell ref="C9:D9"/>
    <mergeCell ref="B22:B27"/>
    <mergeCell ref="C22:D22"/>
    <mergeCell ref="C23:D23"/>
    <mergeCell ref="C24:C25"/>
    <mergeCell ref="C27:D27"/>
    <mergeCell ref="B16:B21"/>
    <mergeCell ref="C16:D16"/>
    <mergeCell ref="C17:D17"/>
    <mergeCell ref="C18:C19"/>
    <mergeCell ref="C21:D21"/>
    <mergeCell ref="B10:B15"/>
    <mergeCell ref="C10:D10"/>
    <mergeCell ref="C11:D11"/>
    <mergeCell ref="C12:C13"/>
    <mergeCell ref="C15:D15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53" fitToHeight="0" orientation="portrait" r:id="rId1"/>
  <colBreaks count="1" manualBreakCount="1">
    <brk id="14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총화물(RT)</vt:lpstr>
      <vt:lpstr>'총화물(RT)'!Print_Area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2021-10-26T01:57:19Z</cp:lastPrinted>
  <dcterms:created xsi:type="dcterms:W3CDTF">2015-07-23T07:41:33Z</dcterms:created>
  <dcterms:modified xsi:type="dcterms:W3CDTF">2021-10-26T07:32:59Z</dcterms:modified>
</cp:coreProperties>
</file>