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케팅부\1-1. 통계(20년10월~)\● 통계_인수인계(210514)\● 내부(게시판, 홈페이지)\202108\홈페이지\"/>
    </mc:Choice>
  </mc:AlternateContent>
  <bookViews>
    <workbookView xWindow="4305" yWindow="4260" windowWidth="27930" windowHeight="11940" tabRatio="680"/>
  </bookViews>
  <sheets>
    <sheet name="총화물(RT)" sheetId="10" r:id="rId1"/>
  </sheets>
  <definedNames>
    <definedName name="_xlnm.Print_Area" localSheetId="0">'총화물(RT)'!$B$1:$N$27</definedName>
  </definedNames>
  <calcPr calcId="162913"/>
</workbook>
</file>

<file path=xl/calcChain.xml><?xml version="1.0" encoding="utf-8"?>
<calcChain xmlns="http://schemas.openxmlformats.org/spreadsheetml/2006/main">
  <c r="N26" i="10" l="1"/>
  <c r="N25" i="10"/>
  <c r="I18" i="10" l="1"/>
  <c r="I16" i="10"/>
  <c r="M10" i="10" l="1"/>
  <c r="M12" i="10"/>
  <c r="H18" i="10"/>
  <c r="M16" i="10"/>
  <c r="I22" i="10"/>
  <c r="M18" i="10"/>
  <c r="H22" i="10"/>
  <c r="M11" i="10"/>
  <c r="H21" i="10"/>
  <c r="I21" i="10"/>
  <c r="H16" i="10"/>
  <c r="M27" i="10"/>
  <c r="M21" i="10"/>
  <c r="I19" i="10"/>
  <c r="H19" i="10"/>
  <c r="H13" i="10"/>
  <c r="I13" i="10"/>
  <c r="I11" i="10"/>
  <c r="H11" i="10"/>
  <c r="M19" i="10"/>
  <c r="H12" i="10"/>
  <c r="I12" i="10"/>
  <c r="I15" i="10"/>
  <c r="H15" i="10"/>
  <c r="H10" i="10"/>
  <c r="I10" i="10"/>
  <c r="I27" i="10"/>
  <c r="H27" i="10"/>
  <c r="I17" i="10"/>
  <c r="H17" i="10"/>
  <c r="M22" i="10"/>
  <c r="M15" i="10"/>
  <c r="M13" i="10"/>
  <c r="M17" i="10"/>
  <c r="M7" i="10" l="1"/>
  <c r="M9" i="10"/>
  <c r="M20" i="10"/>
  <c r="I6" i="10"/>
  <c r="I4" i="10"/>
  <c r="H4" i="10"/>
  <c r="H6" i="10"/>
  <c r="N10" i="10"/>
  <c r="N12" i="10"/>
  <c r="N16" i="10"/>
  <c r="N24" i="10"/>
  <c r="N18" i="10"/>
  <c r="N11" i="10"/>
  <c r="N23" i="10"/>
  <c r="N14" i="10"/>
  <c r="N17" i="10"/>
  <c r="N21" i="10"/>
  <c r="N20" i="10"/>
  <c r="N7" i="10"/>
  <c r="N15" i="10"/>
  <c r="N5" i="10"/>
  <c r="N6" i="10"/>
  <c r="N19" i="10"/>
  <c r="N9" i="10"/>
  <c r="N22" i="10"/>
  <c r="N27" i="10"/>
  <c r="N13" i="10"/>
  <c r="M6" i="10"/>
  <c r="I5" i="10"/>
  <c r="H5" i="10"/>
  <c r="M4" i="10"/>
  <c r="H20" i="10"/>
  <c r="I20" i="10"/>
  <c r="I7" i="10"/>
  <c r="H7" i="10"/>
  <c r="H14" i="10"/>
  <c r="I14" i="10"/>
  <c r="M14" i="10"/>
  <c r="M5" i="10"/>
  <c r="I9" i="10"/>
  <c r="H9" i="10"/>
  <c r="N8" i="10" l="1"/>
  <c r="H8" i="10"/>
  <c r="I8" i="10"/>
  <c r="M8" i="10"/>
</calcChain>
</file>

<file path=xl/sharedStrings.xml><?xml version="1.0" encoding="utf-8"?>
<sst xmlns="http://schemas.openxmlformats.org/spreadsheetml/2006/main" count="53" uniqueCount="41">
  <si>
    <t>구    분</t>
    <phoneticPr fontId="6" type="noConversion"/>
  </si>
  <si>
    <t>전년대비</t>
    <phoneticPr fontId="6" type="noConversion"/>
  </si>
  <si>
    <t>전월대비</t>
    <phoneticPr fontId="6" type="noConversion"/>
  </si>
  <si>
    <t>점유율</t>
    <phoneticPr fontId="6" type="noConversion"/>
  </si>
  <si>
    <t>-</t>
  </si>
  <si>
    <t>-</t>
    <phoneticPr fontId="6" type="noConversion"/>
  </si>
  <si>
    <t>(단위: R/T, %)</t>
    <phoneticPr fontId="6" type="noConversion"/>
  </si>
  <si>
    <t>증감율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</si>
  <si>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</si>
  <si>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</si>
  <si>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</si>
  <si>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</si>
  <si>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</si>
  <si>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</si>
  <si>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</si>
  <si>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광양항(광양지역)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</si>
  <si>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</si>
  <si>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</si>
  <si>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</si>
  <si>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연 안</t>
    <phoneticPr fontId="6" type="noConversion"/>
  </si>
  <si>
    <t>합 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</si>
  <si>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</si>
  <si>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</si>
  <si>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</si>
  <si>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</si>
  <si>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여수항</t>
    <phoneticPr fontId="6" type="noConversion"/>
  </si>
  <si>
    <t>합 계</t>
    <phoneticPr fontId="6" type="noConversion"/>
  </si>
  <si>
    <t>외항소계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</si>
  <si>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</si>
  <si>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</si>
  <si>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</si>
  <si>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수출</t>
    <phoneticPr fontId="6" type="noConversion"/>
  </si>
  <si>
    <t>-</t>
    <phoneticPr fontId="6" type="noConversion"/>
  </si>
  <si>
    <t>광양항(여천지역)</t>
    <phoneticPr fontId="6" type="noConversion"/>
  </si>
  <si>
    <t>'20년</t>
  </si>
  <si>
    <t>총물동량 (2021. 8.)</t>
    <phoneticPr fontId="6" type="noConversion"/>
  </si>
  <si>
    <t>'20.1~8.</t>
    <phoneticPr fontId="6" type="noConversion"/>
  </si>
  <si>
    <t>'21.1~8.</t>
    <phoneticPr fontId="6" type="noConversion"/>
  </si>
  <si>
    <t>'20.8</t>
    <phoneticPr fontId="6" type="noConversion"/>
  </si>
  <si>
    <t>'21.7</t>
    <phoneticPr fontId="6" type="noConversion"/>
  </si>
  <si>
    <t>'21.8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</si>
</sst>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8" formatCode="[Black]#,##0.0;[Black]\△#,##0.0;[Black]\-#,###.0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12"/>
      <name val="KoPub돋움체 Medium"/>
      <family val="1"/>
      <charset val="129"/>
    </font>
    <font>
      <b/>
      <sz val="12"/>
      <name val="KoPub돋움체 Medium"/>
      <family val="1"/>
      <charset val="129"/>
    </font>
    <font>
      <b/>
      <sz val="11"/>
      <name val="맑은 고딕"/>
      <family val="3"/>
      <charset val="129"/>
      <scheme val="major"/>
    </font>
    <font>
      <b/>
      <sz val="14"/>
      <name val="KoPub돋움체 Medium"/>
      <family val="1"/>
      <charset val="129"/>
    </font>
    <font>
      <sz val="14"/>
      <name val="KoPub돋움체 Medium"/>
      <family val="1"/>
      <charset val="129"/>
    </font>
    <font>
      <sz val="11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b/>
      <sz val="26"/>
      <name val="KoPub돋움체 Mediu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92"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9" fillId="0" borderId="0">
      <alignment vertical="center"/>
    </xf>
  </cellStyleXfs>
  <cellXfs count="57">
    <xf numFmtId="0" fontId="0" fillId="0" borderId="0" xfId="0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1" fontId="7" fillId="0" borderId="0" xfId="6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1" fontId="13" fillId="0" borderId="3" xfId="6" applyFont="1" applyFill="1" applyBorder="1" applyAlignment="1">
      <alignment horizontal="right" vertical="center" shrinkToFit="1"/>
    </xf>
    <xf numFmtId="178" fontId="13" fillId="0" borderId="3" xfId="0" applyNumberFormat="1" applyFont="1" applyFill="1" applyBorder="1" applyAlignment="1">
      <alignment vertical="center"/>
    </xf>
    <xf numFmtId="178" fontId="13" fillId="0" borderId="10" xfId="0" applyNumberFormat="1" applyFont="1" applyFill="1" applyBorder="1" applyAlignment="1">
      <alignment horizontal="right" vertical="center"/>
    </xf>
    <xf numFmtId="41" fontId="14" fillId="0" borderId="1" xfId="6" applyFont="1" applyFill="1" applyBorder="1" applyAlignment="1">
      <alignment horizontal="right" vertical="center" shrinkToFit="1"/>
    </xf>
    <xf numFmtId="178" fontId="14" fillId="0" borderId="1" xfId="0" applyNumberFormat="1" applyFont="1" applyFill="1" applyBorder="1" applyAlignment="1">
      <alignment vertical="center"/>
    </xf>
    <xf numFmtId="178" fontId="14" fillId="0" borderId="11" xfId="0" applyNumberFormat="1" applyFont="1" applyFill="1" applyBorder="1" applyAlignment="1">
      <alignment vertical="center"/>
    </xf>
    <xf numFmtId="178" fontId="14" fillId="0" borderId="12" xfId="0" applyNumberFormat="1" applyFont="1" applyFill="1" applyBorder="1" applyAlignment="1">
      <alignment horizontal="right" vertical="center"/>
    </xf>
    <xf numFmtId="41" fontId="14" fillId="0" borderId="17" xfId="6" applyFont="1" applyFill="1" applyBorder="1" applyAlignment="1">
      <alignment horizontal="right" vertical="center" shrinkToFit="1"/>
    </xf>
    <xf numFmtId="41" fontId="14" fillId="0" borderId="4" xfId="6" applyFont="1" applyFill="1" applyBorder="1" applyAlignment="1">
      <alignment horizontal="right" vertical="center" shrinkToFit="1"/>
    </xf>
    <xf numFmtId="178" fontId="14" fillId="0" borderId="4" xfId="0" applyNumberFormat="1" applyFont="1" applyFill="1" applyBorder="1" applyAlignment="1">
      <alignment horizontal="right" vertical="center"/>
    </xf>
    <xf numFmtId="178" fontId="14" fillId="0" borderId="14" xfId="0" applyNumberFormat="1" applyFont="1" applyFill="1" applyBorder="1" applyAlignment="1">
      <alignment horizontal="right" vertical="center"/>
    </xf>
    <xf numFmtId="41" fontId="13" fillId="0" borderId="5" xfId="6" applyFont="1" applyFill="1" applyBorder="1" applyAlignment="1">
      <alignment horizontal="right" vertical="center" shrinkToFit="1"/>
    </xf>
    <xf numFmtId="178" fontId="13" fillId="0" borderId="5" xfId="0" applyNumberFormat="1" applyFont="1" applyFill="1" applyBorder="1" applyAlignment="1">
      <alignment horizontal="right" vertical="center"/>
    </xf>
    <xf numFmtId="178" fontId="13" fillId="0" borderId="16" xfId="0" applyNumberFormat="1" applyFont="1" applyFill="1" applyBorder="1" applyAlignment="1">
      <alignment horizontal="right" vertical="center"/>
    </xf>
    <xf numFmtId="3" fontId="13" fillId="0" borderId="5" xfId="6" applyNumberFormat="1" applyFont="1" applyFill="1" applyBorder="1" applyAlignment="1">
      <alignment horizontal="right" vertical="center"/>
    </xf>
    <xf numFmtId="178" fontId="13" fillId="0" borderId="5" xfId="0" applyNumberFormat="1" applyFont="1" applyFill="1" applyBorder="1" applyAlignment="1">
      <alignment vertical="center"/>
    </xf>
    <xf numFmtId="3" fontId="14" fillId="0" borderId="1" xfId="6" applyNumberFormat="1" applyFont="1" applyFill="1" applyBorder="1" applyAlignment="1">
      <alignment horizontal="right" vertical="center"/>
    </xf>
    <xf numFmtId="3" fontId="14" fillId="0" borderId="1" xfId="6" applyNumberFormat="1" applyFont="1" applyFill="1" applyBorder="1" applyAlignment="1">
      <alignment horizontal="right" vertical="center" shrinkToFit="1"/>
    </xf>
    <xf numFmtId="3" fontId="14" fillId="0" borderId="4" xfId="6" applyNumberFormat="1" applyFont="1" applyFill="1" applyBorder="1" applyAlignment="1">
      <alignment horizontal="right" vertical="center"/>
    </xf>
    <xf numFmtId="41" fontId="13" fillId="0" borderId="1" xfId="6" applyFont="1" applyFill="1" applyBorder="1" applyAlignment="1">
      <alignment horizontal="right" vertical="center"/>
    </xf>
    <xf numFmtId="3" fontId="14" fillId="0" borderId="4" xfId="6" applyNumberFormat="1" applyFont="1" applyFill="1" applyBorder="1" applyAlignment="1">
      <alignment horizontal="right" vertical="center" shrinkToFit="1"/>
    </xf>
    <xf numFmtId="0" fontId="11" fillId="3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41" fontId="15" fillId="0" borderId="0" xfId="6" applyFont="1" applyFill="1" applyAlignment="1">
      <alignment vertical="center"/>
    </xf>
    <xf numFmtId="41" fontId="15" fillId="0" borderId="0" xfId="0" applyNumberFormat="1" applyFont="1" applyFill="1" applyAlignment="1">
      <alignment vertical="center"/>
    </xf>
    <xf numFmtId="41" fontId="13" fillId="2" borderId="5" xfId="6" applyFont="1" applyFill="1" applyBorder="1" applyAlignment="1">
      <alignment horizontal="right" vertical="center"/>
    </xf>
    <xf numFmtId="41" fontId="13" fillId="2" borderId="1" xfId="6" applyFont="1" applyFill="1" applyBorder="1" applyAlignment="1">
      <alignment horizontal="right" vertical="center"/>
    </xf>
    <xf numFmtId="41" fontId="13" fillId="2" borderId="4" xfId="6" applyFont="1" applyFill="1" applyBorder="1" applyAlignment="1">
      <alignment horizontal="right" vertical="center"/>
    </xf>
    <xf numFmtId="41" fontId="13" fillId="2" borderId="18" xfId="6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92">
    <cellStyle name="Normal" xfId="86"/>
    <cellStyle name="Normal 2" xfId="89"/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13" xfId="85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18" xfId="88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10" xfId="87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3" xfId="83"/>
    <cellStyle name="표준 4" xfId="68"/>
    <cellStyle name="표준 5" xfId="84"/>
    <cellStyle name="표준 8" xfId="90"/>
    <cellStyle name="표준 9" xfId="91"/>
  </cellStyles>
  <dxfs count="0"/>
  <tableStyles count="0" defaultTableStyle="TableStyleMedium9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showGridLines="0" tabSelected="1" view="pageBreakPreview" zoomScale="70" zoomScaleNormal="70" zoomScaleSheetLayoutView="70" workbookViewId="0"/>
  </sheetViews>
  <sheetFormatPr defaultRowHeight="16.5" x14ac:dyDescent="0.15"/>
  <cols>
    <col min="1" max="1" width="3.33203125" style="4" customWidth="1"/>
    <col min="2" max="2" width="2.77734375" style="4" customWidth="1"/>
    <col min="3" max="3" width="1.109375" style="4" customWidth="1"/>
    <col min="4" max="4" width="5.77734375" style="10" customWidth="1"/>
    <col min="5" max="6" width="15.88671875" style="4" bestFit="1" customWidth="1"/>
    <col min="7" max="7" width="17.6640625" style="36" bestFit="1" customWidth="1"/>
    <col min="8" max="8" width="10.109375" style="2" customWidth="1"/>
    <col min="9" max="9" width="9" style="4" customWidth="1"/>
    <col min="10" max="10" width="17.109375" style="4" bestFit="1" customWidth="1"/>
    <col min="11" max="11" width="15.77734375" style="4" bestFit="1" customWidth="1"/>
    <col min="12" max="12" width="18.5546875" style="38" bestFit="1" customWidth="1"/>
    <col min="13" max="13" width="9.21875" style="4" customWidth="1"/>
    <col min="14" max="14" width="12.5546875" style="4" bestFit="1" customWidth="1"/>
    <col min="15" max="15" width="3.21875" style="4" customWidth="1"/>
    <col min="16" max="220" width="8.88671875" style="4"/>
    <col min="221" max="221" width="2.21875" style="4" customWidth="1"/>
    <col min="222" max="222" width="1.44140625" style="4" customWidth="1"/>
    <col min="223" max="223" width="4.44140625" style="4" customWidth="1"/>
    <col min="224" max="226" width="9.5546875" style="4" customWidth="1"/>
    <col min="227" max="227" width="8.77734375" style="4" bestFit="1" customWidth="1"/>
    <col min="228" max="228" width="7.44140625" style="4" customWidth="1"/>
    <col min="229" max="231" width="10.6640625" style="4" customWidth="1"/>
    <col min="232" max="232" width="8.77734375" style="4" bestFit="1" customWidth="1"/>
    <col min="233" max="233" width="7.44140625" style="4" customWidth="1"/>
    <col min="234" max="234" width="2.33203125" style="4" customWidth="1"/>
    <col min="235" max="235" width="2.21875" style="4" customWidth="1"/>
    <col min="236" max="236" width="1.44140625" style="4" customWidth="1"/>
    <col min="237" max="237" width="4.44140625" style="4" customWidth="1"/>
    <col min="238" max="240" width="9.5546875" style="4" customWidth="1"/>
    <col min="241" max="241" width="8.33203125" style="4" bestFit="1" customWidth="1"/>
    <col min="242" max="242" width="7.44140625" style="4" customWidth="1"/>
    <col min="243" max="245" width="10.6640625" style="4" customWidth="1"/>
    <col min="246" max="247" width="7.44140625" style="4" customWidth="1"/>
    <col min="248" max="248" width="2.33203125" style="4" customWidth="1"/>
    <col min="249" max="249" width="2.21875" style="4" customWidth="1"/>
    <col min="250" max="250" width="1.44140625" style="4" customWidth="1"/>
    <col min="251" max="251" width="4.44140625" style="4" customWidth="1"/>
    <col min="252" max="254" width="9.5546875" style="4" customWidth="1"/>
    <col min="255" max="255" width="8.77734375" style="4" bestFit="1" customWidth="1"/>
    <col min="256" max="256" width="7.44140625" style="4" customWidth="1"/>
    <col min="257" max="259" width="10.6640625" style="4" customWidth="1"/>
    <col min="260" max="260" width="8.77734375" style="4" bestFit="1" customWidth="1"/>
    <col min="261" max="261" width="7.44140625" style="4" customWidth="1"/>
    <col min="262" max="476" width="8.88671875" style="4"/>
    <col min="477" max="477" width="2.21875" style="4" customWidth="1"/>
    <col min="478" max="478" width="1.44140625" style="4" customWidth="1"/>
    <col min="479" max="479" width="4.44140625" style="4" customWidth="1"/>
    <col min="480" max="482" width="9.5546875" style="4" customWidth="1"/>
    <col min="483" max="483" width="8.77734375" style="4" bestFit="1" customWidth="1"/>
    <col min="484" max="484" width="7.44140625" style="4" customWidth="1"/>
    <col min="485" max="487" width="10.6640625" style="4" customWidth="1"/>
    <col min="488" max="488" width="8.77734375" style="4" bestFit="1" customWidth="1"/>
    <col min="489" max="489" width="7.44140625" style="4" customWidth="1"/>
    <col min="490" max="490" width="2.33203125" style="4" customWidth="1"/>
    <col min="491" max="491" width="2.21875" style="4" customWidth="1"/>
    <col min="492" max="492" width="1.44140625" style="4" customWidth="1"/>
    <col min="493" max="493" width="4.44140625" style="4" customWidth="1"/>
    <col min="494" max="496" width="9.5546875" style="4" customWidth="1"/>
    <col min="497" max="497" width="8.33203125" style="4" bestFit="1" customWidth="1"/>
    <col min="498" max="498" width="7.44140625" style="4" customWidth="1"/>
    <col min="499" max="501" width="10.6640625" style="4" customWidth="1"/>
    <col min="502" max="503" width="7.44140625" style="4" customWidth="1"/>
    <col min="504" max="504" width="2.33203125" style="4" customWidth="1"/>
    <col min="505" max="505" width="2.21875" style="4" customWidth="1"/>
    <col min="506" max="506" width="1.44140625" style="4" customWidth="1"/>
    <col min="507" max="507" width="4.44140625" style="4" customWidth="1"/>
    <col min="508" max="510" width="9.5546875" style="4" customWidth="1"/>
    <col min="511" max="511" width="8.77734375" style="4" bestFit="1" customWidth="1"/>
    <col min="512" max="512" width="7.44140625" style="4" customWidth="1"/>
    <col min="513" max="515" width="10.6640625" style="4" customWidth="1"/>
    <col min="516" max="516" width="8.77734375" style="4" bestFit="1" customWidth="1"/>
    <col min="517" max="517" width="7.44140625" style="4" customWidth="1"/>
    <col min="518" max="732" width="8.88671875" style="4"/>
    <col min="733" max="733" width="2.21875" style="4" customWidth="1"/>
    <col min="734" max="734" width="1.44140625" style="4" customWidth="1"/>
    <col min="735" max="735" width="4.44140625" style="4" customWidth="1"/>
    <col min="736" max="738" width="9.5546875" style="4" customWidth="1"/>
    <col min="739" max="739" width="8.77734375" style="4" bestFit="1" customWidth="1"/>
    <col min="740" max="740" width="7.44140625" style="4" customWidth="1"/>
    <col min="741" max="743" width="10.6640625" style="4" customWidth="1"/>
    <col min="744" max="744" width="8.77734375" style="4" bestFit="1" customWidth="1"/>
    <col min="745" max="745" width="7.44140625" style="4" customWidth="1"/>
    <col min="746" max="746" width="2.33203125" style="4" customWidth="1"/>
    <col min="747" max="747" width="2.21875" style="4" customWidth="1"/>
    <col min="748" max="748" width="1.44140625" style="4" customWidth="1"/>
    <col min="749" max="749" width="4.44140625" style="4" customWidth="1"/>
    <col min="750" max="752" width="9.5546875" style="4" customWidth="1"/>
    <col min="753" max="753" width="8.33203125" style="4" bestFit="1" customWidth="1"/>
    <col min="754" max="754" width="7.44140625" style="4" customWidth="1"/>
    <col min="755" max="757" width="10.6640625" style="4" customWidth="1"/>
    <col min="758" max="759" width="7.44140625" style="4" customWidth="1"/>
    <col min="760" max="760" width="2.33203125" style="4" customWidth="1"/>
    <col min="761" max="761" width="2.21875" style="4" customWidth="1"/>
    <col min="762" max="762" width="1.44140625" style="4" customWidth="1"/>
    <col min="763" max="763" width="4.44140625" style="4" customWidth="1"/>
    <col min="764" max="766" width="9.5546875" style="4" customWidth="1"/>
    <col min="767" max="767" width="8.77734375" style="4" bestFit="1" customWidth="1"/>
    <col min="768" max="768" width="7.44140625" style="4" customWidth="1"/>
    <col min="769" max="771" width="10.6640625" style="4" customWidth="1"/>
    <col min="772" max="772" width="8.77734375" style="4" bestFit="1" customWidth="1"/>
    <col min="773" max="773" width="7.44140625" style="4" customWidth="1"/>
    <col min="774" max="988" width="8.88671875" style="4"/>
    <col min="989" max="989" width="2.21875" style="4" customWidth="1"/>
    <col min="990" max="990" width="1.44140625" style="4" customWidth="1"/>
    <col min="991" max="991" width="4.44140625" style="4" customWidth="1"/>
    <col min="992" max="994" width="9.5546875" style="4" customWidth="1"/>
    <col min="995" max="995" width="8.77734375" style="4" bestFit="1" customWidth="1"/>
    <col min="996" max="996" width="7.44140625" style="4" customWidth="1"/>
    <col min="997" max="999" width="10.6640625" style="4" customWidth="1"/>
    <col min="1000" max="1000" width="8.77734375" style="4" bestFit="1" customWidth="1"/>
    <col min="1001" max="1001" width="7.44140625" style="4" customWidth="1"/>
    <col min="1002" max="1002" width="2.33203125" style="4" customWidth="1"/>
    <col min="1003" max="1003" width="2.21875" style="4" customWidth="1"/>
    <col min="1004" max="1004" width="1.44140625" style="4" customWidth="1"/>
    <col min="1005" max="1005" width="4.44140625" style="4" customWidth="1"/>
    <col min="1006" max="1008" width="9.5546875" style="4" customWidth="1"/>
    <col min="1009" max="1009" width="8.33203125" style="4" bestFit="1" customWidth="1"/>
    <col min="1010" max="1010" width="7.44140625" style="4" customWidth="1"/>
    <col min="1011" max="1013" width="10.6640625" style="4" customWidth="1"/>
    <col min="1014" max="1015" width="7.44140625" style="4" customWidth="1"/>
    <col min="1016" max="1016" width="2.33203125" style="4" customWidth="1"/>
    <col min="1017" max="1017" width="2.21875" style="4" customWidth="1"/>
    <col min="1018" max="1018" width="1.44140625" style="4" customWidth="1"/>
    <col min="1019" max="1019" width="4.44140625" style="4" customWidth="1"/>
    <col min="1020" max="1022" width="9.5546875" style="4" customWidth="1"/>
    <col min="1023" max="1023" width="8.77734375" style="4" bestFit="1" customWidth="1"/>
    <col min="1024" max="1024" width="7.44140625" style="4" customWidth="1"/>
    <col min="1025" max="1027" width="10.6640625" style="4" customWidth="1"/>
    <col min="1028" max="1028" width="8.77734375" style="4" bestFit="1" customWidth="1"/>
    <col min="1029" max="1029" width="7.44140625" style="4" customWidth="1"/>
    <col min="1030" max="1244" width="8.88671875" style="4"/>
    <col min="1245" max="1245" width="2.21875" style="4" customWidth="1"/>
    <col min="1246" max="1246" width="1.44140625" style="4" customWidth="1"/>
    <col min="1247" max="1247" width="4.44140625" style="4" customWidth="1"/>
    <col min="1248" max="1250" width="9.5546875" style="4" customWidth="1"/>
    <col min="1251" max="1251" width="8.77734375" style="4" bestFit="1" customWidth="1"/>
    <col min="1252" max="1252" width="7.44140625" style="4" customWidth="1"/>
    <col min="1253" max="1255" width="10.6640625" style="4" customWidth="1"/>
    <col min="1256" max="1256" width="8.77734375" style="4" bestFit="1" customWidth="1"/>
    <col min="1257" max="1257" width="7.44140625" style="4" customWidth="1"/>
    <col min="1258" max="1258" width="2.33203125" style="4" customWidth="1"/>
    <col min="1259" max="1259" width="2.21875" style="4" customWidth="1"/>
    <col min="1260" max="1260" width="1.44140625" style="4" customWidth="1"/>
    <col min="1261" max="1261" width="4.44140625" style="4" customWidth="1"/>
    <col min="1262" max="1264" width="9.5546875" style="4" customWidth="1"/>
    <col min="1265" max="1265" width="8.33203125" style="4" bestFit="1" customWidth="1"/>
    <col min="1266" max="1266" width="7.44140625" style="4" customWidth="1"/>
    <col min="1267" max="1269" width="10.6640625" style="4" customWidth="1"/>
    <col min="1270" max="1271" width="7.44140625" style="4" customWidth="1"/>
    <col min="1272" max="1272" width="2.33203125" style="4" customWidth="1"/>
    <col min="1273" max="1273" width="2.21875" style="4" customWidth="1"/>
    <col min="1274" max="1274" width="1.44140625" style="4" customWidth="1"/>
    <col min="1275" max="1275" width="4.44140625" style="4" customWidth="1"/>
    <col min="1276" max="1278" width="9.5546875" style="4" customWidth="1"/>
    <col min="1279" max="1279" width="8.77734375" style="4" bestFit="1" customWidth="1"/>
    <col min="1280" max="1280" width="7.44140625" style="4" customWidth="1"/>
    <col min="1281" max="1283" width="10.6640625" style="4" customWidth="1"/>
    <col min="1284" max="1284" width="8.77734375" style="4" bestFit="1" customWidth="1"/>
    <col min="1285" max="1285" width="7.44140625" style="4" customWidth="1"/>
    <col min="1286" max="1500" width="8.88671875" style="4"/>
    <col min="1501" max="1501" width="2.21875" style="4" customWidth="1"/>
    <col min="1502" max="1502" width="1.44140625" style="4" customWidth="1"/>
    <col min="1503" max="1503" width="4.44140625" style="4" customWidth="1"/>
    <col min="1504" max="1506" width="9.5546875" style="4" customWidth="1"/>
    <col min="1507" max="1507" width="8.77734375" style="4" bestFit="1" customWidth="1"/>
    <col min="1508" max="1508" width="7.44140625" style="4" customWidth="1"/>
    <col min="1509" max="1511" width="10.6640625" style="4" customWidth="1"/>
    <col min="1512" max="1512" width="8.77734375" style="4" bestFit="1" customWidth="1"/>
    <col min="1513" max="1513" width="7.44140625" style="4" customWidth="1"/>
    <col min="1514" max="1514" width="2.33203125" style="4" customWidth="1"/>
    <col min="1515" max="1515" width="2.21875" style="4" customWidth="1"/>
    <col min="1516" max="1516" width="1.44140625" style="4" customWidth="1"/>
    <col min="1517" max="1517" width="4.44140625" style="4" customWidth="1"/>
    <col min="1518" max="1520" width="9.5546875" style="4" customWidth="1"/>
    <col min="1521" max="1521" width="8.33203125" style="4" bestFit="1" customWidth="1"/>
    <col min="1522" max="1522" width="7.44140625" style="4" customWidth="1"/>
    <col min="1523" max="1525" width="10.6640625" style="4" customWidth="1"/>
    <col min="1526" max="1527" width="7.44140625" style="4" customWidth="1"/>
    <col min="1528" max="1528" width="2.33203125" style="4" customWidth="1"/>
    <col min="1529" max="1529" width="2.21875" style="4" customWidth="1"/>
    <col min="1530" max="1530" width="1.44140625" style="4" customWidth="1"/>
    <col min="1531" max="1531" width="4.44140625" style="4" customWidth="1"/>
    <col min="1532" max="1534" width="9.5546875" style="4" customWidth="1"/>
    <col min="1535" max="1535" width="8.77734375" style="4" bestFit="1" customWidth="1"/>
    <col min="1536" max="1536" width="7.44140625" style="4" customWidth="1"/>
    <col min="1537" max="1539" width="10.6640625" style="4" customWidth="1"/>
    <col min="1540" max="1540" width="8.77734375" style="4" bestFit="1" customWidth="1"/>
    <col min="1541" max="1541" width="7.44140625" style="4" customWidth="1"/>
    <col min="1542" max="1756" width="8.88671875" style="4"/>
    <col min="1757" max="1757" width="2.21875" style="4" customWidth="1"/>
    <col min="1758" max="1758" width="1.44140625" style="4" customWidth="1"/>
    <col min="1759" max="1759" width="4.44140625" style="4" customWidth="1"/>
    <col min="1760" max="1762" width="9.5546875" style="4" customWidth="1"/>
    <col min="1763" max="1763" width="8.77734375" style="4" bestFit="1" customWidth="1"/>
    <col min="1764" max="1764" width="7.44140625" style="4" customWidth="1"/>
    <col min="1765" max="1767" width="10.6640625" style="4" customWidth="1"/>
    <col min="1768" max="1768" width="8.77734375" style="4" bestFit="1" customWidth="1"/>
    <col min="1769" max="1769" width="7.44140625" style="4" customWidth="1"/>
    <col min="1770" max="1770" width="2.33203125" style="4" customWidth="1"/>
    <col min="1771" max="1771" width="2.21875" style="4" customWidth="1"/>
    <col min="1772" max="1772" width="1.44140625" style="4" customWidth="1"/>
    <col min="1773" max="1773" width="4.44140625" style="4" customWidth="1"/>
    <col min="1774" max="1776" width="9.5546875" style="4" customWidth="1"/>
    <col min="1777" max="1777" width="8.33203125" style="4" bestFit="1" customWidth="1"/>
    <col min="1778" max="1778" width="7.44140625" style="4" customWidth="1"/>
    <col min="1779" max="1781" width="10.6640625" style="4" customWidth="1"/>
    <col min="1782" max="1783" width="7.44140625" style="4" customWidth="1"/>
    <col min="1784" max="1784" width="2.33203125" style="4" customWidth="1"/>
    <col min="1785" max="1785" width="2.21875" style="4" customWidth="1"/>
    <col min="1786" max="1786" width="1.44140625" style="4" customWidth="1"/>
    <col min="1787" max="1787" width="4.44140625" style="4" customWidth="1"/>
    <col min="1788" max="1790" width="9.5546875" style="4" customWidth="1"/>
    <col min="1791" max="1791" width="8.77734375" style="4" bestFit="1" customWidth="1"/>
    <col min="1792" max="1792" width="7.44140625" style="4" customWidth="1"/>
    <col min="1793" max="1795" width="10.6640625" style="4" customWidth="1"/>
    <col min="1796" max="1796" width="8.77734375" style="4" bestFit="1" customWidth="1"/>
    <col min="1797" max="1797" width="7.44140625" style="4" customWidth="1"/>
    <col min="1798" max="2012" width="8.88671875" style="4"/>
    <col min="2013" max="2013" width="2.21875" style="4" customWidth="1"/>
    <col min="2014" max="2014" width="1.44140625" style="4" customWidth="1"/>
    <col min="2015" max="2015" width="4.44140625" style="4" customWidth="1"/>
    <col min="2016" max="2018" width="9.5546875" style="4" customWidth="1"/>
    <col min="2019" max="2019" width="8.77734375" style="4" bestFit="1" customWidth="1"/>
    <col min="2020" max="2020" width="7.44140625" style="4" customWidth="1"/>
    <col min="2021" max="2023" width="10.6640625" style="4" customWidth="1"/>
    <col min="2024" max="2024" width="8.77734375" style="4" bestFit="1" customWidth="1"/>
    <col min="2025" max="2025" width="7.44140625" style="4" customWidth="1"/>
    <col min="2026" max="2026" width="2.33203125" style="4" customWidth="1"/>
    <col min="2027" max="2027" width="2.21875" style="4" customWidth="1"/>
    <col min="2028" max="2028" width="1.44140625" style="4" customWidth="1"/>
    <col min="2029" max="2029" width="4.44140625" style="4" customWidth="1"/>
    <col min="2030" max="2032" width="9.5546875" style="4" customWidth="1"/>
    <col min="2033" max="2033" width="8.33203125" style="4" bestFit="1" customWidth="1"/>
    <col min="2034" max="2034" width="7.44140625" style="4" customWidth="1"/>
    <col min="2035" max="2037" width="10.6640625" style="4" customWidth="1"/>
    <col min="2038" max="2039" width="7.44140625" style="4" customWidth="1"/>
    <col min="2040" max="2040" width="2.33203125" style="4" customWidth="1"/>
    <col min="2041" max="2041" width="2.21875" style="4" customWidth="1"/>
    <col min="2042" max="2042" width="1.44140625" style="4" customWidth="1"/>
    <col min="2043" max="2043" width="4.44140625" style="4" customWidth="1"/>
    <col min="2044" max="2046" width="9.5546875" style="4" customWidth="1"/>
    <col min="2047" max="2047" width="8.77734375" style="4" bestFit="1" customWidth="1"/>
    <col min="2048" max="2048" width="7.44140625" style="4" customWidth="1"/>
    <col min="2049" max="2051" width="10.6640625" style="4" customWidth="1"/>
    <col min="2052" max="2052" width="8.77734375" style="4" bestFit="1" customWidth="1"/>
    <col min="2053" max="2053" width="7.44140625" style="4" customWidth="1"/>
    <col min="2054" max="2268" width="8.88671875" style="4"/>
    <col min="2269" max="2269" width="2.21875" style="4" customWidth="1"/>
    <col min="2270" max="2270" width="1.44140625" style="4" customWidth="1"/>
    <col min="2271" max="2271" width="4.44140625" style="4" customWidth="1"/>
    <col min="2272" max="2274" width="9.5546875" style="4" customWidth="1"/>
    <col min="2275" max="2275" width="8.77734375" style="4" bestFit="1" customWidth="1"/>
    <col min="2276" max="2276" width="7.44140625" style="4" customWidth="1"/>
    <col min="2277" max="2279" width="10.6640625" style="4" customWidth="1"/>
    <col min="2280" max="2280" width="8.77734375" style="4" bestFit="1" customWidth="1"/>
    <col min="2281" max="2281" width="7.44140625" style="4" customWidth="1"/>
    <col min="2282" max="2282" width="2.33203125" style="4" customWidth="1"/>
    <col min="2283" max="2283" width="2.21875" style="4" customWidth="1"/>
    <col min="2284" max="2284" width="1.44140625" style="4" customWidth="1"/>
    <col min="2285" max="2285" width="4.44140625" style="4" customWidth="1"/>
    <col min="2286" max="2288" width="9.5546875" style="4" customWidth="1"/>
    <col min="2289" max="2289" width="8.33203125" style="4" bestFit="1" customWidth="1"/>
    <col min="2290" max="2290" width="7.44140625" style="4" customWidth="1"/>
    <col min="2291" max="2293" width="10.6640625" style="4" customWidth="1"/>
    <col min="2294" max="2295" width="7.44140625" style="4" customWidth="1"/>
    <col min="2296" max="2296" width="2.33203125" style="4" customWidth="1"/>
    <col min="2297" max="2297" width="2.21875" style="4" customWidth="1"/>
    <col min="2298" max="2298" width="1.44140625" style="4" customWidth="1"/>
    <col min="2299" max="2299" width="4.44140625" style="4" customWidth="1"/>
    <col min="2300" max="2302" width="9.5546875" style="4" customWidth="1"/>
    <col min="2303" max="2303" width="8.77734375" style="4" bestFit="1" customWidth="1"/>
    <col min="2304" max="2304" width="7.44140625" style="4" customWidth="1"/>
    <col min="2305" max="2307" width="10.6640625" style="4" customWidth="1"/>
    <col min="2308" max="2308" width="8.77734375" style="4" bestFit="1" customWidth="1"/>
    <col min="2309" max="2309" width="7.44140625" style="4" customWidth="1"/>
    <col min="2310" max="2524" width="8.88671875" style="4"/>
    <col min="2525" max="2525" width="2.21875" style="4" customWidth="1"/>
    <col min="2526" max="2526" width="1.44140625" style="4" customWidth="1"/>
    <col min="2527" max="2527" width="4.44140625" style="4" customWidth="1"/>
    <col min="2528" max="2530" width="9.5546875" style="4" customWidth="1"/>
    <col min="2531" max="2531" width="8.77734375" style="4" bestFit="1" customWidth="1"/>
    <col min="2532" max="2532" width="7.44140625" style="4" customWidth="1"/>
    <col min="2533" max="2535" width="10.6640625" style="4" customWidth="1"/>
    <col min="2536" max="2536" width="8.77734375" style="4" bestFit="1" customWidth="1"/>
    <col min="2537" max="2537" width="7.44140625" style="4" customWidth="1"/>
    <col min="2538" max="2538" width="2.33203125" style="4" customWidth="1"/>
    <col min="2539" max="2539" width="2.21875" style="4" customWidth="1"/>
    <col min="2540" max="2540" width="1.44140625" style="4" customWidth="1"/>
    <col min="2541" max="2541" width="4.44140625" style="4" customWidth="1"/>
    <col min="2542" max="2544" width="9.5546875" style="4" customWidth="1"/>
    <col min="2545" max="2545" width="8.33203125" style="4" bestFit="1" customWidth="1"/>
    <col min="2546" max="2546" width="7.44140625" style="4" customWidth="1"/>
    <col min="2547" max="2549" width="10.6640625" style="4" customWidth="1"/>
    <col min="2550" max="2551" width="7.44140625" style="4" customWidth="1"/>
    <col min="2552" max="2552" width="2.33203125" style="4" customWidth="1"/>
    <col min="2553" max="2553" width="2.21875" style="4" customWidth="1"/>
    <col min="2554" max="2554" width="1.44140625" style="4" customWidth="1"/>
    <col min="2555" max="2555" width="4.44140625" style="4" customWidth="1"/>
    <col min="2556" max="2558" width="9.5546875" style="4" customWidth="1"/>
    <col min="2559" max="2559" width="8.77734375" style="4" bestFit="1" customWidth="1"/>
    <col min="2560" max="2560" width="7.44140625" style="4" customWidth="1"/>
    <col min="2561" max="2563" width="10.6640625" style="4" customWidth="1"/>
    <col min="2564" max="2564" width="8.77734375" style="4" bestFit="1" customWidth="1"/>
    <col min="2565" max="2565" width="7.44140625" style="4" customWidth="1"/>
    <col min="2566" max="2780" width="8.88671875" style="4"/>
    <col min="2781" max="2781" width="2.21875" style="4" customWidth="1"/>
    <col min="2782" max="2782" width="1.44140625" style="4" customWidth="1"/>
    <col min="2783" max="2783" width="4.44140625" style="4" customWidth="1"/>
    <col min="2784" max="2786" width="9.5546875" style="4" customWidth="1"/>
    <col min="2787" max="2787" width="8.77734375" style="4" bestFit="1" customWidth="1"/>
    <col min="2788" max="2788" width="7.44140625" style="4" customWidth="1"/>
    <col min="2789" max="2791" width="10.6640625" style="4" customWidth="1"/>
    <col min="2792" max="2792" width="8.77734375" style="4" bestFit="1" customWidth="1"/>
    <col min="2793" max="2793" width="7.44140625" style="4" customWidth="1"/>
    <col min="2794" max="2794" width="2.33203125" style="4" customWidth="1"/>
    <col min="2795" max="2795" width="2.21875" style="4" customWidth="1"/>
    <col min="2796" max="2796" width="1.44140625" style="4" customWidth="1"/>
    <col min="2797" max="2797" width="4.44140625" style="4" customWidth="1"/>
    <col min="2798" max="2800" width="9.5546875" style="4" customWidth="1"/>
    <col min="2801" max="2801" width="8.33203125" style="4" bestFit="1" customWidth="1"/>
    <col min="2802" max="2802" width="7.44140625" style="4" customWidth="1"/>
    <col min="2803" max="2805" width="10.6640625" style="4" customWidth="1"/>
    <col min="2806" max="2807" width="7.44140625" style="4" customWidth="1"/>
    <col min="2808" max="2808" width="2.33203125" style="4" customWidth="1"/>
    <col min="2809" max="2809" width="2.21875" style="4" customWidth="1"/>
    <col min="2810" max="2810" width="1.44140625" style="4" customWidth="1"/>
    <col min="2811" max="2811" width="4.44140625" style="4" customWidth="1"/>
    <col min="2812" max="2814" width="9.5546875" style="4" customWidth="1"/>
    <col min="2815" max="2815" width="8.77734375" style="4" bestFit="1" customWidth="1"/>
    <col min="2816" max="2816" width="7.44140625" style="4" customWidth="1"/>
    <col min="2817" max="2819" width="10.6640625" style="4" customWidth="1"/>
    <col min="2820" max="2820" width="8.77734375" style="4" bestFit="1" customWidth="1"/>
    <col min="2821" max="2821" width="7.44140625" style="4" customWidth="1"/>
    <col min="2822" max="3036" width="8.88671875" style="4"/>
    <col min="3037" max="3037" width="2.21875" style="4" customWidth="1"/>
    <col min="3038" max="3038" width="1.44140625" style="4" customWidth="1"/>
    <col min="3039" max="3039" width="4.44140625" style="4" customWidth="1"/>
    <col min="3040" max="3042" width="9.5546875" style="4" customWidth="1"/>
    <col min="3043" max="3043" width="8.77734375" style="4" bestFit="1" customWidth="1"/>
    <col min="3044" max="3044" width="7.44140625" style="4" customWidth="1"/>
    <col min="3045" max="3047" width="10.6640625" style="4" customWidth="1"/>
    <col min="3048" max="3048" width="8.77734375" style="4" bestFit="1" customWidth="1"/>
    <col min="3049" max="3049" width="7.44140625" style="4" customWidth="1"/>
    <col min="3050" max="3050" width="2.33203125" style="4" customWidth="1"/>
    <col min="3051" max="3051" width="2.21875" style="4" customWidth="1"/>
    <col min="3052" max="3052" width="1.44140625" style="4" customWidth="1"/>
    <col min="3053" max="3053" width="4.44140625" style="4" customWidth="1"/>
    <col min="3054" max="3056" width="9.5546875" style="4" customWidth="1"/>
    <col min="3057" max="3057" width="8.33203125" style="4" bestFit="1" customWidth="1"/>
    <col min="3058" max="3058" width="7.44140625" style="4" customWidth="1"/>
    <col min="3059" max="3061" width="10.6640625" style="4" customWidth="1"/>
    <col min="3062" max="3063" width="7.44140625" style="4" customWidth="1"/>
    <col min="3064" max="3064" width="2.33203125" style="4" customWidth="1"/>
    <col min="3065" max="3065" width="2.21875" style="4" customWidth="1"/>
    <col min="3066" max="3066" width="1.44140625" style="4" customWidth="1"/>
    <col min="3067" max="3067" width="4.44140625" style="4" customWidth="1"/>
    <col min="3068" max="3070" width="9.5546875" style="4" customWidth="1"/>
    <col min="3071" max="3071" width="8.77734375" style="4" bestFit="1" customWidth="1"/>
    <col min="3072" max="3072" width="7.44140625" style="4" customWidth="1"/>
    <col min="3073" max="3075" width="10.6640625" style="4" customWidth="1"/>
    <col min="3076" max="3076" width="8.77734375" style="4" bestFit="1" customWidth="1"/>
    <col min="3077" max="3077" width="7.44140625" style="4" customWidth="1"/>
    <col min="3078" max="3292" width="8.88671875" style="4"/>
    <col min="3293" max="3293" width="2.21875" style="4" customWidth="1"/>
    <col min="3294" max="3294" width="1.44140625" style="4" customWidth="1"/>
    <col min="3295" max="3295" width="4.44140625" style="4" customWidth="1"/>
    <col min="3296" max="3298" width="9.5546875" style="4" customWidth="1"/>
    <col min="3299" max="3299" width="8.77734375" style="4" bestFit="1" customWidth="1"/>
    <col min="3300" max="3300" width="7.44140625" style="4" customWidth="1"/>
    <col min="3301" max="3303" width="10.6640625" style="4" customWidth="1"/>
    <col min="3304" max="3304" width="8.77734375" style="4" bestFit="1" customWidth="1"/>
    <col min="3305" max="3305" width="7.44140625" style="4" customWidth="1"/>
    <col min="3306" max="3306" width="2.33203125" style="4" customWidth="1"/>
    <col min="3307" max="3307" width="2.21875" style="4" customWidth="1"/>
    <col min="3308" max="3308" width="1.44140625" style="4" customWidth="1"/>
    <col min="3309" max="3309" width="4.44140625" style="4" customWidth="1"/>
    <col min="3310" max="3312" width="9.5546875" style="4" customWidth="1"/>
    <col min="3313" max="3313" width="8.33203125" style="4" bestFit="1" customWidth="1"/>
    <col min="3314" max="3314" width="7.44140625" style="4" customWidth="1"/>
    <col min="3315" max="3317" width="10.6640625" style="4" customWidth="1"/>
    <col min="3318" max="3319" width="7.44140625" style="4" customWidth="1"/>
    <col min="3320" max="3320" width="2.33203125" style="4" customWidth="1"/>
    <col min="3321" max="3321" width="2.21875" style="4" customWidth="1"/>
    <col min="3322" max="3322" width="1.44140625" style="4" customWidth="1"/>
    <col min="3323" max="3323" width="4.44140625" style="4" customWidth="1"/>
    <col min="3324" max="3326" width="9.5546875" style="4" customWidth="1"/>
    <col min="3327" max="3327" width="8.77734375" style="4" bestFit="1" customWidth="1"/>
    <col min="3328" max="3328" width="7.44140625" style="4" customWidth="1"/>
    <col min="3329" max="3331" width="10.6640625" style="4" customWidth="1"/>
    <col min="3332" max="3332" width="8.77734375" style="4" bestFit="1" customWidth="1"/>
    <col min="3333" max="3333" width="7.44140625" style="4" customWidth="1"/>
    <col min="3334" max="3548" width="8.88671875" style="4"/>
    <col min="3549" max="3549" width="2.21875" style="4" customWidth="1"/>
    <col min="3550" max="3550" width="1.44140625" style="4" customWidth="1"/>
    <col min="3551" max="3551" width="4.44140625" style="4" customWidth="1"/>
    <col min="3552" max="3554" width="9.5546875" style="4" customWidth="1"/>
    <col min="3555" max="3555" width="8.77734375" style="4" bestFit="1" customWidth="1"/>
    <col min="3556" max="3556" width="7.44140625" style="4" customWidth="1"/>
    <col min="3557" max="3559" width="10.6640625" style="4" customWidth="1"/>
    <col min="3560" max="3560" width="8.77734375" style="4" bestFit="1" customWidth="1"/>
    <col min="3561" max="3561" width="7.44140625" style="4" customWidth="1"/>
    <col min="3562" max="3562" width="2.33203125" style="4" customWidth="1"/>
    <col min="3563" max="3563" width="2.21875" style="4" customWidth="1"/>
    <col min="3564" max="3564" width="1.44140625" style="4" customWidth="1"/>
    <col min="3565" max="3565" width="4.44140625" style="4" customWidth="1"/>
    <col min="3566" max="3568" width="9.5546875" style="4" customWidth="1"/>
    <col min="3569" max="3569" width="8.33203125" style="4" bestFit="1" customWidth="1"/>
    <col min="3570" max="3570" width="7.44140625" style="4" customWidth="1"/>
    <col min="3571" max="3573" width="10.6640625" style="4" customWidth="1"/>
    <col min="3574" max="3575" width="7.44140625" style="4" customWidth="1"/>
    <col min="3576" max="3576" width="2.33203125" style="4" customWidth="1"/>
    <col min="3577" max="3577" width="2.21875" style="4" customWidth="1"/>
    <col min="3578" max="3578" width="1.44140625" style="4" customWidth="1"/>
    <col min="3579" max="3579" width="4.44140625" style="4" customWidth="1"/>
    <col min="3580" max="3582" width="9.5546875" style="4" customWidth="1"/>
    <col min="3583" max="3583" width="8.77734375" style="4" bestFit="1" customWidth="1"/>
    <col min="3584" max="3584" width="7.44140625" style="4" customWidth="1"/>
    <col min="3585" max="3587" width="10.6640625" style="4" customWidth="1"/>
    <col min="3588" max="3588" width="8.77734375" style="4" bestFit="1" customWidth="1"/>
    <col min="3589" max="3589" width="7.44140625" style="4" customWidth="1"/>
    <col min="3590" max="3804" width="8.88671875" style="4"/>
    <col min="3805" max="3805" width="2.21875" style="4" customWidth="1"/>
    <col min="3806" max="3806" width="1.44140625" style="4" customWidth="1"/>
    <col min="3807" max="3807" width="4.44140625" style="4" customWidth="1"/>
    <col min="3808" max="3810" width="9.5546875" style="4" customWidth="1"/>
    <col min="3811" max="3811" width="8.77734375" style="4" bestFit="1" customWidth="1"/>
    <col min="3812" max="3812" width="7.44140625" style="4" customWidth="1"/>
    <col min="3813" max="3815" width="10.6640625" style="4" customWidth="1"/>
    <col min="3816" max="3816" width="8.77734375" style="4" bestFit="1" customWidth="1"/>
    <col min="3817" max="3817" width="7.44140625" style="4" customWidth="1"/>
    <col min="3818" max="3818" width="2.33203125" style="4" customWidth="1"/>
    <col min="3819" max="3819" width="2.21875" style="4" customWidth="1"/>
    <col min="3820" max="3820" width="1.44140625" style="4" customWidth="1"/>
    <col min="3821" max="3821" width="4.44140625" style="4" customWidth="1"/>
    <col min="3822" max="3824" width="9.5546875" style="4" customWidth="1"/>
    <col min="3825" max="3825" width="8.33203125" style="4" bestFit="1" customWidth="1"/>
    <col min="3826" max="3826" width="7.44140625" style="4" customWidth="1"/>
    <col min="3827" max="3829" width="10.6640625" style="4" customWidth="1"/>
    <col min="3830" max="3831" width="7.44140625" style="4" customWidth="1"/>
    <col min="3832" max="3832" width="2.33203125" style="4" customWidth="1"/>
    <col min="3833" max="3833" width="2.21875" style="4" customWidth="1"/>
    <col min="3834" max="3834" width="1.44140625" style="4" customWidth="1"/>
    <col min="3835" max="3835" width="4.44140625" style="4" customWidth="1"/>
    <col min="3836" max="3838" width="9.5546875" style="4" customWidth="1"/>
    <col min="3839" max="3839" width="8.77734375" style="4" bestFit="1" customWidth="1"/>
    <col min="3840" max="3840" width="7.44140625" style="4" customWidth="1"/>
    <col min="3841" max="3843" width="10.6640625" style="4" customWidth="1"/>
    <col min="3844" max="3844" width="8.77734375" style="4" bestFit="1" customWidth="1"/>
    <col min="3845" max="3845" width="7.44140625" style="4" customWidth="1"/>
    <col min="3846" max="4060" width="8.88671875" style="4"/>
    <col min="4061" max="4061" width="2.21875" style="4" customWidth="1"/>
    <col min="4062" max="4062" width="1.44140625" style="4" customWidth="1"/>
    <col min="4063" max="4063" width="4.44140625" style="4" customWidth="1"/>
    <col min="4064" max="4066" width="9.5546875" style="4" customWidth="1"/>
    <col min="4067" max="4067" width="8.77734375" style="4" bestFit="1" customWidth="1"/>
    <col min="4068" max="4068" width="7.44140625" style="4" customWidth="1"/>
    <col min="4069" max="4071" width="10.6640625" style="4" customWidth="1"/>
    <col min="4072" max="4072" width="8.77734375" style="4" bestFit="1" customWidth="1"/>
    <col min="4073" max="4073" width="7.44140625" style="4" customWidth="1"/>
    <col min="4074" max="4074" width="2.33203125" style="4" customWidth="1"/>
    <col min="4075" max="4075" width="2.21875" style="4" customWidth="1"/>
    <col min="4076" max="4076" width="1.44140625" style="4" customWidth="1"/>
    <col min="4077" max="4077" width="4.44140625" style="4" customWidth="1"/>
    <col min="4078" max="4080" width="9.5546875" style="4" customWidth="1"/>
    <col min="4081" max="4081" width="8.33203125" style="4" bestFit="1" customWidth="1"/>
    <col min="4082" max="4082" width="7.44140625" style="4" customWidth="1"/>
    <col min="4083" max="4085" width="10.6640625" style="4" customWidth="1"/>
    <col min="4086" max="4087" width="7.44140625" style="4" customWidth="1"/>
    <col min="4088" max="4088" width="2.33203125" style="4" customWidth="1"/>
    <col min="4089" max="4089" width="2.21875" style="4" customWidth="1"/>
    <col min="4090" max="4090" width="1.44140625" style="4" customWidth="1"/>
    <col min="4091" max="4091" width="4.44140625" style="4" customWidth="1"/>
    <col min="4092" max="4094" width="9.5546875" style="4" customWidth="1"/>
    <col min="4095" max="4095" width="8.77734375" style="4" bestFit="1" customWidth="1"/>
    <col min="4096" max="4096" width="7.44140625" style="4" customWidth="1"/>
    <col min="4097" max="4099" width="10.6640625" style="4" customWidth="1"/>
    <col min="4100" max="4100" width="8.77734375" style="4" bestFit="1" customWidth="1"/>
    <col min="4101" max="4101" width="7.44140625" style="4" customWidth="1"/>
    <col min="4102" max="4316" width="8.88671875" style="4"/>
    <col min="4317" max="4317" width="2.21875" style="4" customWidth="1"/>
    <col min="4318" max="4318" width="1.44140625" style="4" customWidth="1"/>
    <col min="4319" max="4319" width="4.44140625" style="4" customWidth="1"/>
    <col min="4320" max="4322" width="9.5546875" style="4" customWidth="1"/>
    <col min="4323" max="4323" width="8.77734375" style="4" bestFit="1" customWidth="1"/>
    <col min="4324" max="4324" width="7.44140625" style="4" customWidth="1"/>
    <col min="4325" max="4327" width="10.6640625" style="4" customWidth="1"/>
    <col min="4328" max="4328" width="8.77734375" style="4" bestFit="1" customWidth="1"/>
    <col min="4329" max="4329" width="7.44140625" style="4" customWidth="1"/>
    <col min="4330" max="4330" width="2.33203125" style="4" customWidth="1"/>
    <col min="4331" max="4331" width="2.21875" style="4" customWidth="1"/>
    <col min="4332" max="4332" width="1.44140625" style="4" customWidth="1"/>
    <col min="4333" max="4333" width="4.44140625" style="4" customWidth="1"/>
    <col min="4334" max="4336" width="9.5546875" style="4" customWidth="1"/>
    <col min="4337" max="4337" width="8.33203125" style="4" bestFit="1" customWidth="1"/>
    <col min="4338" max="4338" width="7.44140625" style="4" customWidth="1"/>
    <col min="4339" max="4341" width="10.6640625" style="4" customWidth="1"/>
    <col min="4342" max="4343" width="7.44140625" style="4" customWidth="1"/>
    <col min="4344" max="4344" width="2.33203125" style="4" customWidth="1"/>
    <col min="4345" max="4345" width="2.21875" style="4" customWidth="1"/>
    <col min="4346" max="4346" width="1.44140625" style="4" customWidth="1"/>
    <col min="4347" max="4347" width="4.44140625" style="4" customWidth="1"/>
    <col min="4348" max="4350" width="9.5546875" style="4" customWidth="1"/>
    <col min="4351" max="4351" width="8.77734375" style="4" bestFit="1" customWidth="1"/>
    <col min="4352" max="4352" width="7.44140625" style="4" customWidth="1"/>
    <col min="4353" max="4355" width="10.6640625" style="4" customWidth="1"/>
    <col min="4356" max="4356" width="8.77734375" style="4" bestFit="1" customWidth="1"/>
    <col min="4357" max="4357" width="7.44140625" style="4" customWidth="1"/>
    <col min="4358" max="4572" width="8.88671875" style="4"/>
    <col min="4573" max="4573" width="2.21875" style="4" customWidth="1"/>
    <col min="4574" max="4574" width="1.44140625" style="4" customWidth="1"/>
    <col min="4575" max="4575" width="4.44140625" style="4" customWidth="1"/>
    <col min="4576" max="4578" width="9.5546875" style="4" customWidth="1"/>
    <col min="4579" max="4579" width="8.77734375" style="4" bestFit="1" customWidth="1"/>
    <col min="4580" max="4580" width="7.44140625" style="4" customWidth="1"/>
    <col min="4581" max="4583" width="10.6640625" style="4" customWidth="1"/>
    <col min="4584" max="4584" width="8.77734375" style="4" bestFit="1" customWidth="1"/>
    <col min="4585" max="4585" width="7.44140625" style="4" customWidth="1"/>
    <col min="4586" max="4586" width="2.33203125" style="4" customWidth="1"/>
    <col min="4587" max="4587" width="2.21875" style="4" customWidth="1"/>
    <col min="4588" max="4588" width="1.44140625" style="4" customWidth="1"/>
    <col min="4589" max="4589" width="4.44140625" style="4" customWidth="1"/>
    <col min="4590" max="4592" width="9.5546875" style="4" customWidth="1"/>
    <col min="4593" max="4593" width="8.33203125" style="4" bestFit="1" customWidth="1"/>
    <col min="4594" max="4594" width="7.44140625" style="4" customWidth="1"/>
    <col min="4595" max="4597" width="10.6640625" style="4" customWidth="1"/>
    <col min="4598" max="4599" width="7.44140625" style="4" customWidth="1"/>
    <col min="4600" max="4600" width="2.33203125" style="4" customWidth="1"/>
    <col min="4601" max="4601" width="2.21875" style="4" customWidth="1"/>
    <col min="4602" max="4602" width="1.44140625" style="4" customWidth="1"/>
    <col min="4603" max="4603" width="4.44140625" style="4" customWidth="1"/>
    <col min="4604" max="4606" width="9.5546875" style="4" customWidth="1"/>
    <col min="4607" max="4607" width="8.77734375" style="4" bestFit="1" customWidth="1"/>
    <col min="4608" max="4608" width="7.44140625" style="4" customWidth="1"/>
    <col min="4609" max="4611" width="10.6640625" style="4" customWidth="1"/>
    <col min="4612" max="4612" width="8.77734375" style="4" bestFit="1" customWidth="1"/>
    <col min="4613" max="4613" width="7.44140625" style="4" customWidth="1"/>
    <col min="4614" max="4828" width="8.88671875" style="4"/>
    <col min="4829" max="4829" width="2.21875" style="4" customWidth="1"/>
    <col min="4830" max="4830" width="1.44140625" style="4" customWidth="1"/>
    <col min="4831" max="4831" width="4.44140625" style="4" customWidth="1"/>
    <col min="4832" max="4834" width="9.5546875" style="4" customWidth="1"/>
    <col min="4835" max="4835" width="8.77734375" style="4" bestFit="1" customWidth="1"/>
    <col min="4836" max="4836" width="7.44140625" style="4" customWidth="1"/>
    <col min="4837" max="4839" width="10.6640625" style="4" customWidth="1"/>
    <col min="4840" max="4840" width="8.77734375" style="4" bestFit="1" customWidth="1"/>
    <col min="4841" max="4841" width="7.44140625" style="4" customWidth="1"/>
    <col min="4842" max="4842" width="2.33203125" style="4" customWidth="1"/>
    <col min="4843" max="4843" width="2.21875" style="4" customWidth="1"/>
    <col min="4844" max="4844" width="1.44140625" style="4" customWidth="1"/>
    <col min="4845" max="4845" width="4.44140625" style="4" customWidth="1"/>
    <col min="4846" max="4848" width="9.5546875" style="4" customWidth="1"/>
    <col min="4849" max="4849" width="8.33203125" style="4" bestFit="1" customWidth="1"/>
    <col min="4850" max="4850" width="7.44140625" style="4" customWidth="1"/>
    <col min="4851" max="4853" width="10.6640625" style="4" customWidth="1"/>
    <col min="4854" max="4855" width="7.44140625" style="4" customWidth="1"/>
    <col min="4856" max="4856" width="2.33203125" style="4" customWidth="1"/>
    <col min="4857" max="4857" width="2.21875" style="4" customWidth="1"/>
    <col min="4858" max="4858" width="1.44140625" style="4" customWidth="1"/>
    <col min="4859" max="4859" width="4.44140625" style="4" customWidth="1"/>
    <col min="4860" max="4862" width="9.5546875" style="4" customWidth="1"/>
    <col min="4863" max="4863" width="8.77734375" style="4" bestFit="1" customWidth="1"/>
    <col min="4864" max="4864" width="7.44140625" style="4" customWidth="1"/>
    <col min="4865" max="4867" width="10.6640625" style="4" customWidth="1"/>
    <col min="4868" max="4868" width="8.77734375" style="4" bestFit="1" customWidth="1"/>
    <col min="4869" max="4869" width="7.44140625" style="4" customWidth="1"/>
    <col min="4870" max="5084" width="8.88671875" style="4"/>
    <col min="5085" max="5085" width="2.21875" style="4" customWidth="1"/>
    <col min="5086" max="5086" width="1.44140625" style="4" customWidth="1"/>
    <col min="5087" max="5087" width="4.44140625" style="4" customWidth="1"/>
    <col min="5088" max="5090" width="9.5546875" style="4" customWidth="1"/>
    <col min="5091" max="5091" width="8.77734375" style="4" bestFit="1" customWidth="1"/>
    <col min="5092" max="5092" width="7.44140625" style="4" customWidth="1"/>
    <col min="5093" max="5095" width="10.6640625" style="4" customWidth="1"/>
    <col min="5096" max="5096" width="8.77734375" style="4" bestFit="1" customWidth="1"/>
    <col min="5097" max="5097" width="7.44140625" style="4" customWidth="1"/>
    <col min="5098" max="5098" width="2.33203125" style="4" customWidth="1"/>
    <col min="5099" max="5099" width="2.21875" style="4" customWidth="1"/>
    <col min="5100" max="5100" width="1.44140625" style="4" customWidth="1"/>
    <col min="5101" max="5101" width="4.44140625" style="4" customWidth="1"/>
    <col min="5102" max="5104" width="9.5546875" style="4" customWidth="1"/>
    <col min="5105" max="5105" width="8.33203125" style="4" bestFit="1" customWidth="1"/>
    <col min="5106" max="5106" width="7.44140625" style="4" customWidth="1"/>
    <col min="5107" max="5109" width="10.6640625" style="4" customWidth="1"/>
    <col min="5110" max="5111" width="7.44140625" style="4" customWidth="1"/>
    <col min="5112" max="5112" width="2.33203125" style="4" customWidth="1"/>
    <col min="5113" max="5113" width="2.21875" style="4" customWidth="1"/>
    <col min="5114" max="5114" width="1.44140625" style="4" customWidth="1"/>
    <col min="5115" max="5115" width="4.44140625" style="4" customWidth="1"/>
    <col min="5116" max="5118" width="9.5546875" style="4" customWidth="1"/>
    <col min="5119" max="5119" width="8.77734375" style="4" bestFit="1" customWidth="1"/>
    <col min="5120" max="5120" width="7.44140625" style="4" customWidth="1"/>
    <col min="5121" max="5123" width="10.6640625" style="4" customWidth="1"/>
    <col min="5124" max="5124" width="8.77734375" style="4" bestFit="1" customWidth="1"/>
    <col min="5125" max="5125" width="7.44140625" style="4" customWidth="1"/>
    <col min="5126" max="5340" width="8.88671875" style="4"/>
    <col min="5341" max="5341" width="2.21875" style="4" customWidth="1"/>
    <col min="5342" max="5342" width="1.44140625" style="4" customWidth="1"/>
    <col min="5343" max="5343" width="4.44140625" style="4" customWidth="1"/>
    <col min="5344" max="5346" width="9.5546875" style="4" customWidth="1"/>
    <col min="5347" max="5347" width="8.77734375" style="4" bestFit="1" customWidth="1"/>
    <col min="5348" max="5348" width="7.44140625" style="4" customWidth="1"/>
    <col min="5349" max="5351" width="10.6640625" style="4" customWidth="1"/>
    <col min="5352" max="5352" width="8.77734375" style="4" bestFit="1" customWidth="1"/>
    <col min="5353" max="5353" width="7.44140625" style="4" customWidth="1"/>
    <col min="5354" max="5354" width="2.33203125" style="4" customWidth="1"/>
    <col min="5355" max="5355" width="2.21875" style="4" customWidth="1"/>
    <col min="5356" max="5356" width="1.44140625" style="4" customWidth="1"/>
    <col min="5357" max="5357" width="4.44140625" style="4" customWidth="1"/>
    <col min="5358" max="5360" width="9.5546875" style="4" customWidth="1"/>
    <col min="5361" max="5361" width="8.33203125" style="4" bestFit="1" customWidth="1"/>
    <col min="5362" max="5362" width="7.44140625" style="4" customWidth="1"/>
    <col min="5363" max="5365" width="10.6640625" style="4" customWidth="1"/>
    <col min="5366" max="5367" width="7.44140625" style="4" customWidth="1"/>
    <col min="5368" max="5368" width="2.33203125" style="4" customWidth="1"/>
    <col min="5369" max="5369" width="2.21875" style="4" customWidth="1"/>
    <col min="5370" max="5370" width="1.44140625" style="4" customWidth="1"/>
    <col min="5371" max="5371" width="4.44140625" style="4" customWidth="1"/>
    <col min="5372" max="5374" width="9.5546875" style="4" customWidth="1"/>
    <col min="5375" max="5375" width="8.77734375" style="4" bestFit="1" customWidth="1"/>
    <col min="5376" max="5376" width="7.44140625" style="4" customWidth="1"/>
    <col min="5377" max="5379" width="10.6640625" style="4" customWidth="1"/>
    <col min="5380" max="5380" width="8.77734375" style="4" bestFit="1" customWidth="1"/>
    <col min="5381" max="5381" width="7.44140625" style="4" customWidth="1"/>
    <col min="5382" max="5596" width="8.88671875" style="4"/>
    <col min="5597" max="5597" width="2.21875" style="4" customWidth="1"/>
    <col min="5598" max="5598" width="1.44140625" style="4" customWidth="1"/>
    <col min="5599" max="5599" width="4.44140625" style="4" customWidth="1"/>
    <col min="5600" max="5602" width="9.5546875" style="4" customWidth="1"/>
    <col min="5603" max="5603" width="8.77734375" style="4" bestFit="1" customWidth="1"/>
    <col min="5604" max="5604" width="7.44140625" style="4" customWidth="1"/>
    <col min="5605" max="5607" width="10.6640625" style="4" customWidth="1"/>
    <col min="5608" max="5608" width="8.77734375" style="4" bestFit="1" customWidth="1"/>
    <col min="5609" max="5609" width="7.44140625" style="4" customWidth="1"/>
    <col min="5610" max="5610" width="2.33203125" style="4" customWidth="1"/>
    <col min="5611" max="5611" width="2.21875" style="4" customWidth="1"/>
    <col min="5612" max="5612" width="1.44140625" style="4" customWidth="1"/>
    <col min="5613" max="5613" width="4.44140625" style="4" customWidth="1"/>
    <col min="5614" max="5616" width="9.5546875" style="4" customWidth="1"/>
    <col min="5617" max="5617" width="8.33203125" style="4" bestFit="1" customWidth="1"/>
    <col min="5618" max="5618" width="7.44140625" style="4" customWidth="1"/>
    <col min="5619" max="5621" width="10.6640625" style="4" customWidth="1"/>
    <col min="5622" max="5623" width="7.44140625" style="4" customWidth="1"/>
    <col min="5624" max="5624" width="2.33203125" style="4" customWidth="1"/>
    <col min="5625" max="5625" width="2.21875" style="4" customWidth="1"/>
    <col min="5626" max="5626" width="1.44140625" style="4" customWidth="1"/>
    <col min="5627" max="5627" width="4.44140625" style="4" customWidth="1"/>
    <col min="5628" max="5630" width="9.5546875" style="4" customWidth="1"/>
    <col min="5631" max="5631" width="8.77734375" style="4" bestFit="1" customWidth="1"/>
    <col min="5632" max="5632" width="7.44140625" style="4" customWidth="1"/>
    <col min="5633" max="5635" width="10.6640625" style="4" customWidth="1"/>
    <col min="5636" max="5636" width="8.77734375" style="4" bestFit="1" customWidth="1"/>
    <col min="5637" max="5637" width="7.44140625" style="4" customWidth="1"/>
    <col min="5638" max="5852" width="8.88671875" style="4"/>
    <col min="5853" max="5853" width="2.21875" style="4" customWidth="1"/>
    <col min="5854" max="5854" width="1.44140625" style="4" customWidth="1"/>
    <col min="5855" max="5855" width="4.44140625" style="4" customWidth="1"/>
    <col min="5856" max="5858" width="9.5546875" style="4" customWidth="1"/>
    <col min="5859" max="5859" width="8.77734375" style="4" bestFit="1" customWidth="1"/>
    <col min="5860" max="5860" width="7.44140625" style="4" customWidth="1"/>
    <col min="5861" max="5863" width="10.6640625" style="4" customWidth="1"/>
    <col min="5864" max="5864" width="8.77734375" style="4" bestFit="1" customWidth="1"/>
    <col min="5865" max="5865" width="7.44140625" style="4" customWidth="1"/>
    <col min="5866" max="5866" width="2.33203125" style="4" customWidth="1"/>
    <col min="5867" max="5867" width="2.21875" style="4" customWidth="1"/>
    <col min="5868" max="5868" width="1.44140625" style="4" customWidth="1"/>
    <col min="5869" max="5869" width="4.44140625" style="4" customWidth="1"/>
    <col min="5870" max="5872" width="9.5546875" style="4" customWidth="1"/>
    <col min="5873" max="5873" width="8.33203125" style="4" bestFit="1" customWidth="1"/>
    <col min="5874" max="5874" width="7.44140625" style="4" customWidth="1"/>
    <col min="5875" max="5877" width="10.6640625" style="4" customWidth="1"/>
    <col min="5878" max="5879" width="7.44140625" style="4" customWidth="1"/>
    <col min="5880" max="5880" width="2.33203125" style="4" customWidth="1"/>
    <col min="5881" max="5881" width="2.21875" style="4" customWidth="1"/>
    <col min="5882" max="5882" width="1.44140625" style="4" customWidth="1"/>
    <col min="5883" max="5883" width="4.44140625" style="4" customWidth="1"/>
    <col min="5884" max="5886" width="9.5546875" style="4" customWidth="1"/>
    <col min="5887" max="5887" width="8.77734375" style="4" bestFit="1" customWidth="1"/>
    <col min="5888" max="5888" width="7.44140625" style="4" customWidth="1"/>
    <col min="5889" max="5891" width="10.6640625" style="4" customWidth="1"/>
    <col min="5892" max="5892" width="8.77734375" style="4" bestFit="1" customWidth="1"/>
    <col min="5893" max="5893" width="7.44140625" style="4" customWidth="1"/>
    <col min="5894" max="6108" width="8.88671875" style="4"/>
    <col min="6109" max="6109" width="2.21875" style="4" customWidth="1"/>
    <col min="6110" max="6110" width="1.44140625" style="4" customWidth="1"/>
    <col min="6111" max="6111" width="4.44140625" style="4" customWidth="1"/>
    <col min="6112" max="6114" width="9.5546875" style="4" customWidth="1"/>
    <col min="6115" max="6115" width="8.77734375" style="4" bestFit="1" customWidth="1"/>
    <col min="6116" max="6116" width="7.44140625" style="4" customWidth="1"/>
    <col min="6117" max="6119" width="10.6640625" style="4" customWidth="1"/>
    <col min="6120" max="6120" width="8.77734375" style="4" bestFit="1" customWidth="1"/>
    <col min="6121" max="6121" width="7.44140625" style="4" customWidth="1"/>
    <col min="6122" max="6122" width="2.33203125" style="4" customWidth="1"/>
    <col min="6123" max="6123" width="2.21875" style="4" customWidth="1"/>
    <col min="6124" max="6124" width="1.44140625" style="4" customWidth="1"/>
    <col min="6125" max="6125" width="4.44140625" style="4" customWidth="1"/>
    <col min="6126" max="6128" width="9.5546875" style="4" customWidth="1"/>
    <col min="6129" max="6129" width="8.33203125" style="4" bestFit="1" customWidth="1"/>
    <col min="6130" max="6130" width="7.44140625" style="4" customWidth="1"/>
    <col min="6131" max="6133" width="10.6640625" style="4" customWidth="1"/>
    <col min="6134" max="6135" width="7.44140625" style="4" customWidth="1"/>
    <col min="6136" max="6136" width="2.33203125" style="4" customWidth="1"/>
    <col min="6137" max="6137" width="2.21875" style="4" customWidth="1"/>
    <col min="6138" max="6138" width="1.44140625" style="4" customWidth="1"/>
    <col min="6139" max="6139" width="4.44140625" style="4" customWidth="1"/>
    <col min="6140" max="6142" width="9.5546875" style="4" customWidth="1"/>
    <col min="6143" max="6143" width="8.77734375" style="4" bestFit="1" customWidth="1"/>
    <col min="6144" max="6144" width="7.44140625" style="4" customWidth="1"/>
    <col min="6145" max="6147" width="10.6640625" style="4" customWidth="1"/>
    <col min="6148" max="6148" width="8.77734375" style="4" bestFit="1" customWidth="1"/>
    <col min="6149" max="6149" width="7.44140625" style="4" customWidth="1"/>
    <col min="6150" max="6364" width="8.88671875" style="4"/>
    <col min="6365" max="6365" width="2.21875" style="4" customWidth="1"/>
    <col min="6366" max="6366" width="1.44140625" style="4" customWidth="1"/>
    <col min="6367" max="6367" width="4.44140625" style="4" customWidth="1"/>
    <col min="6368" max="6370" width="9.5546875" style="4" customWidth="1"/>
    <col min="6371" max="6371" width="8.77734375" style="4" bestFit="1" customWidth="1"/>
    <col min="6372" max="6372" width="7.44140625" style="4" customWidth="1"/>
    <col min="6373" max="6375" width="10.6640625" style="4" customWidth="1"/>
    <col min="6376" max="6376" width="8.77734375" style="4" bestFit="1" customWidth="1"/>
    <col min="6377" max="6377" width="7.44140625" style="4" customWidth="1"/>
    <col min="6378" max="6378" width="2.33203125" style="4" customWidth="1"/>
    <col min="6379" max="6379" width="2.21875" style="4" customWidth="1"/>
    <col min="6380" max="6380" width="1.44140625" style="4" customWidth="1"/>
    <col min="6381" max="6381" width="4.44140625" style="4" customWidth="1"/>
    <col min="6382" max="6384" width="9.5546875" style="4" customWidth="1"/>
    <col min="6385" max="6385" width="8.33203125" style="4" bestFit="1" customWidth="1"/>
    <col min="6386" max="6386" width="7.44140625" style="4" customWidth="1"/>
    <col min="6387" max="6389" width="10.6640625" style="4" customWidth="1"/>
    <col min="6390" max="6391" width="7.44140625" style="4" customWidth="1"/>
    <col min="6392" max="6392" width="2.33203125" style="4" customWidth="1"/>
    <col min="6393" max="6393" width="2.21875" style="4" customWidth="1"/>
    <col min="6394" max="6394" width="1.44140625" style="4" customWidth="1"/>
    <col min="6395" max="6395" width="4.44140625" style="4" customWidth="1"/>
    <col min="6396" max="6398" width="9.5546875" style="4" customWidth="1"/>
    <col min="6399" max="6399" width="8.77734375" style="4" bestFit="1" customWidth="1"/>
    <col min="6400" max="6400" width="7.44140625" style="4" customWidth="1"/>
    <col min="6401" max="6403" width="10.6640625" style="4" customWidth="1"/>
    <col min="6404" max="6404" width="8.77734375" style="4" bestFit="1" customWidth="1"/>
    <col min="6405" max="6405" width="7.44140625" style="4" customWidth="1"/>
    <col min="6406" max="6620" width="8.88671875" style="4"/>
    <col min="6621" max="6621" width="2.21875" style="4" customWidth="1"/>
    <col min="6622" max="6622" width="1.44140625" style="4" customWidth="1"/>
    <col min="6623" max="6623" width="4.44140625" style="4" customWidth="1"/>
    <col min="6624" max="6626" width="9.5546875" style="4" customWidth="1"/>
    <col min="6627" max="6627" width="8.77734375" style="4" bestFit="1" customWidth="1"/>
    <col min="6628" max="6628" width="7.44140625" style="4" customWidth="1"/>
    <col min="6629" max="6631" width="10.6640625" style="4" customWidth="1"/>
    <col min="6632" max="6632" width="8.77734375" style="4" bestFit="1" customWidth="1"/>
    <col min="6633" max="6633" width="7.44140625" style="4" customWidth="1"/>
    <col min="6634" max="6634" width="2.33203125" style="4" customWidth="1"/>
    <col min="6635" max="6635" width="2.21875" style="4" customWidth="1"/>
    <col min="6636" max="6636" width="1.44140625" style="4" customWidth="1"/>
    <col min="6637" max="6637" width="4.44140625" style="4" customWidth="1"/>
    <col min="6638" max="6640" width="9.5546875" style="4" customWidth="1"/>
    <col min="6641" max="6641" width="8.33203125" style="4" bestFit="1" customWidth="1"/>
    <col min="6642" max="6642" width="7.44140625" style="4" customWidth="1"/>
    <col min="6643" max="6645" width="10.6640625" style="4" customWidth="1"/>
    <col min="6646" max="6647" width="7.44140625" style="4" customWidth="1"/>
    <col min="6648" max="6648" width="2.33203125" style="4" customWidth="1"/>
    <col min="6649" max="6649" width="2.21875" style="4" customWidth="1"/>
    <col min="6650" max="6650" width="1.44140625" style="4" customWidth="1"/>
    <col min="6651" max="6651" width="4.44140625" style="4" customWidth="1"/>
    <col min="6652" max="6654" width="9.5546875" style="4" customWidth="1"/>
    <col min="6655" max="6655" width="8.77734375" style="4" bestFit="1" customWidth="1"/>
    <col min="6656" max="6656" width="7.44140625" style="4" customWidth="1"/>
    <col min="6657" max="6659" width="10.6640625" style="4" customWidth="1"/>
    <col min="6660" max="6660" width="8.77734375" style="4" bestFit="1" customWidth="1"/>
    <col min="6661" max="6661" width="7.44140625" style="4" customWidth="1"/>
    <col min="6662" max="6876" width="8.88671875" style="4"/>
    <col min="6877" max="6877" width="2.21875" style="4" customWidth="1"/>
    <col min="6878" max="6878" width="1.44140625" style="4" customWidth="1"/>
    <col min="6879" max="6879" width="4.44140625" style="4" customWidth="1"/>
    <col min="6880" max="6882" width="9.5546875" style="4" customWidth="1"/>
    <col min="6883" max="6883" width="8.77734375" style="4" bestFit="1" customWidth="1"/>
    <col min="6884" max="6884" width="7.44140625" style="4" customWidth="1"/>
    <col min="6885" max="6887" width="10.6640625" style="4" customWidth="1"/>
    <col min="6888" max="6888" width="8.77734375" style="4" bestFit="1" customWidth="1"/>
    <col min="6889" max="6889" width="7.44140625" style="4" customWidth="1"/>
    <col min="6890" max="6890" width="2.33203125" style="4" customWidth="1"/>
    <col min="6891" max="6891" width="2.21875" style="4" customWidth="1"/>
    <col min="6892" max="6892" width="1.44140625" style="4" customWidth="1"/>
    <col min="6893" max="6893" width="4.44140625" style="4" customWidth="1"/>
    <col min="6894" max="6896" width="9.5546875" style="4" customWidth="1"/>
    <col min="6897" max="6897" width="8.33203125" style="4" bestFit="1" customWidth="1"/>
    <col min="6898" max="6898" width="7.44140625" style="4" customWidth="1"/>
    <col min="6899" max="6901" width="10.6640625" style="4" customWidth="1"/>
    <col min="6902" max="6903" width="7.44140625" style="4" customWidth="1"/>
    <col min="6904" max="6904" width="2.33203125" style="4" customWidth="1"/>
    <col min="6905" max="6905" width="2.21875" style="4" customWidth="1"/>
    <col min="6906" max="6906" width="1.44140625" style="4" customWidth="1"/>
    <col min="6907" max="6907" width="4.44140625" style="4" customWidth="1"/>
    <col min="6908" max="6910" width="9.5546875" style="4" customWidth="1"/>
    <col min="6911" max="6911" width="8.77734375" style="4" bestFit="1" customWidth="1"/>
    <col min="6912" max="6912" width="7.44140625" style="4" customWidth="1"/>
    <col min="6913" max="6915" width="10.6640625" style="4" customWidth="1"/>
    <col min="6916" max="6916" width="8.77734375" style="4" bestFit="1" customWidth="1"/>
    <col min="6917" max="6917" width="7.44140625" style="4" customWidth="1"/>
    <col min="6918" max="7132" width="8.88671875" style="4"/>
    <col min="7133" max="7133" width="2.21875" style="4" customWidth="1"/>
    <col min="7134" max="7134" width="1.44140625" style="4" customWidth="1"/>
    <col min="7135" max="7135" width="4.44140625" style="4" customWidth="1"/>
    <col min="7136" max="7138" width="9.5546875" style="4" customWidth="1"/>
    <col min="7139" max="7139" width="8.77734375" style="4" bestFit="1" customWidth="1"/>
    <col min="7140" max="7140" width="7.44140625" style="4" customWidth="1"/>
    <col min="7141" max="7143" width="10.6640625" style="4" customWidth="1"/>
    <col min="7144" max="7144" width="8.77734375" style="4" bestFit="1" customWidth="1"/>
    <col min="7145" max="7145" width="7.44140625" style="4" customWidth="1"/>
    <col min="7146" max="7146" width="2.33203125" style="4" customWidth="1"/>
    <col min="7147" max="7147" width="2.21875" style="4" customWidth="1"/>
    <col min="7148" max="7148" width="1.44140625" style="4" customWidth="1"/>
    <col min="7149" max="7149" width="4.44140625" style="4" customWidth="1"/>
    <col min="7150" max="7152" width="9.5546875" style="4" customWidth="1"/>
    <col min="7153" max="7153" width="8.33203125" style="4" bestFit="1" customWidth="1"/>
    <col min="7154" max="7154" width="7.44140625" style="4" customWidth="1"/>
    <col min="7155" max="7157" width="10.6640625" style="4" customWidth="1"/>
    <col min="7158" max="7159" width="7.44140625" style="4" customWidth="1"/>
    <col min="7160" max="7160" width="2.33203125" style="4" customWidth="1"/>
    <col min="7161" max="7161" width="2.21875" style="4" customWidth="1"/>
    <col min="7162" max="7162" width="1.44140625" style="4" customWidth="1"/>
    <col min="7163" max="7163" width="4.44140625" style="4" customWidth="1"/>
    <col min="7164" max="7166" width="9.5546875" style="4" customWidth="1"/>
    <col min="7167" max="7167" width="8.77734375" style="4" bestFit="1" customWidth="1"/>
    <col min="7168" max="7168" width="7.44140625" style="4" customWidth="1"/>
    <col min="7169" max="7171" width="10.6640625" style="4" customWidth="1"/>
    <col min="7172" max="7172" width="8.77734375" style="4" bestFit="1" customWidth="1"/>
    <col min="7173" max="7173" width="7.44140625" style="4" customWidth="1"/>
    <col min="7174" max="7388" width="8.88671875" style="4"/>
    <col min="7389" max="7389" width="2.21875" style="4" customWidth="1"/>
    <col min="7390" max="7390" width="1.44140625" style="4" customWidth="1"/>
    <col min="7391" max="7391" width="4.44140625" style="4" customWidth="1"/>
    <col min="7392" max="7394" width="9.5546875" style="4" customWidth="1"/>
    <col min="7395" max="7395" width="8.77734375" style="4" bestFit="1" customWidth="1"/>
    <col min="7396" max="7396" width="7.44140625" style="4" customWidth="1"/>
    <col min="7397" max="7399" width="10.6640625" style="4" customWidth="1"/>
    <col min="7400" max="7400" width="8.77734375" style="4" bestFit="1" customWidth="1"/>
    <col min="7401" max="7401" width="7.44140625" style="4" customWidth="1"/>
    <col min="7402" max="7402" width="2.33203125" style="4" customWidth="1"/>
    <col min="7403" max="7403" width="2.21875" style="4" customWidth="1"/>
    <col min="7404" max="7404" width="1.44140625" style="4" customWidth="1"/>
    <col min="7405" max="7405" width="4.44140625" style="4" customWidth="1"/>
    <col min="7406" max="7408" width="9.5546875" style="4" customWidth="1"/>
    <col min="7409" max="7409" width="8.33203125" style="4" bestFit="1" customWidth="1"/>
    <col min="7410" max="7410" width="7.44140625" style="4" customWidth="1"/>
    <col min="7411" max="7413" width="10.6640625" style="4" customWidth="1"/>
    <col min="7414" max="7415" width="7.44140625" style="4" customWidth="1"/>
    <col min="7416" max="7416" width="2.33203125" style="4" customWidth="1"/>
    <col min="7417" max="7417" width="2.21875" style="4" customWidth="1"/>
    <col min="7418" max="7418" width="1.44140625" style="4" customWidth="1"/>
    <col min="7419" max="7419" width="4.44140625" style="4" customWidth="1"/>
    <col min="7420" max="7422" width="9.5546875" style="4" customWidth="1"/>
    <col min="7423" max="7423" width="8.77734375" style="4" bestFit="1" customWidth="1"/>
    <col min="7424" max="7424" width="7.44140625" style="4" customWidth="1"/>
    <col min="7425" max="7427" width="10.6640625" style="4" customWidth="1"/>
    <col min="7428" max="7428" width="8.77734375" style="4" bestFit="1" customWidth="1"/>
    <col min="7429" max="7429" width="7.44140625" style="4" customWidth="1"/>
    <col min="7430" max="7644" width="8.88671875" style="4"/>
    <col min="7645" max="7645" width="2.21875" style="4" customWidth="1"/>
    <col min="7646" max="7646" width="1.44140625" style="4" customWidth="1"/>
    <col min="7647" max="7647" width="4.44140625" style="4" customWidth="1"/>
    <col min="7648" max="7650" width="9.5546875" style="4" customWidth="1"/>
    <col min="7651" max="7651" width="8.77734375" style="4" bestFit="1" customWidth="1"/>
    <col min="7652" max="7652" width="7.44140625" style="4" customWidth="1"/>
    <col min="7653" max="7655" width="10.6640625" style="4" customWidth="1"/>
    <col min="7656" max="7656" width="8.77734375" style="4" bestFit="1" customWidth="1"/>
    <col min="7657" max="7657" width="7.44140625" style="4" customWidth="1"/>
    <col min="7658" max="7658" width="2.33203125" style="4" customWidth="1"/>
    <col min="7659" max="7659" width="2.21875" style="4" customWidth="1"/>
    <col min="7660" max="7660" width="1.44140625" style="4" customWidth="1"/>
    <col min="7661" max="7661" width="4.44140625" style="4" customWidth="1"/>
    <col min="7662" max="7664" width="9.5546875" style="4" customWidth="1"/>
    <col min="7665" max="7665" width="8.33203125" style="4" bestFit="1" customWidth="1"/>
    <col min="7666" max="7666" width="7.44140625" style="4" customWidth="1"/>
    <col min="7667" max="7669" width="10.6640625" style="4" customWidth="1"/>
    <col min="7670" max="7671" width="7.44140625" style="4" customWidth="1"/>
    <col min="7672" max="7672" width="2.33203125" style="4" customWidth="1"/>
    <col min="7673" max="7673" width="2.21875" style="4" customWidth="1"/>
    <col min="7674" max="7674" width="1.44140625" style="4" customWidth="1"/>
    <col min="7675" max="7675" width="4.44140625" style="4" customWidth="1"/>
    <col min="7676" max="7678" width="9.5546875" style="4" customWidth="1"/>
    <col min="7679" max="7679" width="8.77734375" style="4" bestFit="1" customWidth="1"/>
    <col min="7680" max="7680" width="7.44140625" style="4" customWidth="1"/>
    <col min="7681" max="7683" width="10.6640625" style="4" customWidth="1"/>
    <col min="7684" max="7684" width="8.77734375" style="4" bestFit="1" customWidth="1"/>
    <col min="7685" max="7685" width="7.44140625" style="4" customWidth="1"/>
    <col min="7686" max="7900" width="8.88671875" style="4"/>
    <col min="7901" max="7901" width="2.21875" style="4" customWidth="1"/>
    <col min="7902" max="7902" width="1.44140625" style="4" customWidth="1"/>
    <col min="7903" max="7903" width="4.44140625" style="4" customWidth="1"/>
    <col min="7904" max="7906" width="9.5546875" style="4" customWidth="1"/>
    <col min="7907" max="7907" width="8.77734375" style="4" bestFit="1" customWidth="1"/>
    <col min="7908" max="7908" width="7.44140625" style="4" customWidth="1"/>
    <col min="7909" max="7911" width="10.6640625" style="4" customWidth="1"/>
    <col min="7912" max="7912" width="8.77734375" style="4" bestFit="1" customWidth="1"/>
    <col min="7913" max="7913" width="7.44140625" style="4" customWidth="1"/>
    <col min="7914" max="7914" width="2.33203125" style="4" customWidth="1"/>
    <col min="7915" max="7915" width="2.21875" style="4" customWidth="1"/>
    <col min="7916" max="7916" width="1.44140625" style="4" customWidth="1"/>
    <col min="7917" max="7917" width="4.44140625" style="4" customWidth="1"/>
    <col min="7918" max="7920" width="9.5546875" style="4" customWidth="1"/>
    <col min="7921" max="7921" width="8.33203125" style="4" bestFit="1" customWidth="1"/>
    <col min="7922" max="7922" width="7.44140625" style="4" customWidth="1"/>
    <col min="7923" max="7925" width="10.6640625" style="4" customWidth="1"/>
    <col min="7926" max="7927" width="7.44140625" style="4" customWidth="1"/>
    <col min="7928" max="7928" width="2.33203125" style="4" customWidth="1"/>
    <col min="7929" max="7929" width="2.21875" style="4" customWidth="1"/>
    <col min="7930" max="7930" width="1.44140625" style="4" customWidth="1"/>
    <col min="7931" max="7931" width="4.44140625" style="4" customWidth="1"/>
    <col min="7932" max="7934" width="9.5546875" style="4" customWidth="1"/>
    <col min="7935" max="7935" width="8.77734375" style="4" bestFit="1" customWidth="1"/>
    <col min="7936" max="7936" width="7.44140625" style="4" customWidth="1"/>
    <col min="7937" max="7939" width="10.6640625" style="4" customWidth="1"/>
    <col min="7940" max="7940" width="8.77734375" style="4" bestFit="1" customWidth="1"/>
    <col min="7941" max="7941" width="7.44140625" style="4" customWidth="1"/>
    <col min="7942" max="8156" width="8.88671875" style="4"/>
    <col min="8157" max="8157" width="2.21875" style="4" customWidth="1"/>
    <col min="8158" max="8158" width="1.44140625" style="4" customWidth="1"/>
    <col min="8159" max="8159" width="4.44140625" style="4" customWidth="1"/>
    <col min="8160" max="8162" width="9.5546875" style="4" customWidth="1"/>
    <col min="8163" max="8163" width="8.77734375" style="4" bestFit="1" customWidth="1"/>
    <col min="8164" max="8164" width="7.44140625" style="4" customWidth="1"/>
    <col min="8165" max="8167" width="10.6640625" style="4" customWidth="1"/>
    <col min="8168" max="8168" width="8.77734375" style="4" bestFit="1" customWidth="1"/>
    <col min="8169" max="8169" width="7.44140625" style="4" customWidth="1"/>
    <col min="8170" max="8170" width="2.33203125" style="4" customWidth="1"/>
    <col min="8171" max="8171" width="2.21875" style="4" customWidth="1"/>
    <col min="8172" max="8172" width="1.44140625" style="4" customWidth="1"/>
    <col min="8173" max="8173" width="4.44140625" style="4" customWidth="1"/>
    <col min="8174" max="8176" width="9.5546875" style="4" customWidth="1"/>
    <col min="8177" max="8177" width="8.33203125" style="4" bestFit="1" customWidth="1"/>
    <col min="8178" max="8178" width="7.44140625" style="4" customWidth="1"/>
    <col min="8179" max="8181" width="10.6640625" style="4" customWidth="1"/>
    <col min="8182" max="8183" width="7.44140625" style="4" customWidth="1"/>
    <col min="8184" max="8184" width="2.33203125" style="4" customWidth="1"/>
    <col min="8185" max="8185" width="2.21875" style="4" customWidth="1"/>
    <col min="8186" max="8186" width="1.44140625" style="4" customWidth="1"/>
    <col min="8187" max="8187" width="4.44140625" style="4" customWidth="1"/>
    <col min="8188" max="8190" width="9.5546875" style="4" customWidth="1"/>
    <col min="8191" max="8191" width="8.77734375" style="4" bestFit="1" customWidth="1"/>
    <col min="8192" max="8192" width="7.44140625" style="4" customWidth="1"/>
    <col min="8193" max="8195" width="10.6640625" style="4" customWidth="1"/>
    <col min="8196" max="8196" width="8.77734375" style="4" bestFit="1" customWidth="1"/>
    <col min="8197" max="8197" width="7.44140625" style="4" customWidth="1"/>
    <col min="8198" max="8412" width="8.88671875" style="4"/>
    <col min="8413" max="8413" width="2.21875" style="4" customWidth="1"/>
    <col min="8414" max="8414" width="1.44140625" style="4" customWidth="1"/>
    <col min="8415" max="8415" width="4.44140625" style="4" customWidth="1"/>
    <col min="8416" max="8418" width="9.5546875" style="4" customWidth="1"/>
    <col min="8419" max="8419" width="8.77734375" style="4" bestFit="1" customWidth="1"/>
    <col min="8420" max="8420" width="7.44140625" style="4" customWidth="1"/>
    <col min="8421" max="8423" width="10.6640625" style="4" customWidth="1"/>
    <col min="8424" max="8424" width="8.77734375" style="4" bestFit="1" customWidth="1"/>
    <col min="8425" max="8425" width="7.44140625" style="4" customWidth="1"/>
    <col min="8426" max="8426" width="2.33203125" style="4" customWidth="1"/>
    <col min="8427" max="8427" width="2.21875" style="4" customWidth="1"/>
    <col min="8428" max="8428" width="1.44140625" style="4" customWidth="1"/>
    <col min="8429" max="8429" width="4.44140625" style="4" customWidth="1"/>
    <col min="8430" max="8432" width="9.5546875" style="4" customWidth="1"/>
    <col min="8433" max="8433" width="8.33203125" style="4" bestFit="1" customWidth="1"/>
    <col min="8434" max="8434" width="7.44140625" style="4" customWidth="1"/>
    <col min="8435" max="8437" width="10.6640625" style="4" customWidth="1"/>
    <col min="8438" max="8439" width="7.44140625" style="4" customWidth="1"/>
    <col min="8440" max="8440" width="2.33203125" style="4" customWidth="1"/>
    <col min="8441" max="8441" width="2.21875" style="4" customWidth="1"/>
    <col min="8442" max="8442" width="1.44140625" style="4" customWidth="1"/>
    <col min="8443" max="8443" width="4.44140625" style="4" customWidth="1"/>
    <col min="8444" max="8446" width="9.5546875" style="4" customWidth="1"/>
    <col min="8447" max="8447" width="8.77734375" style="4" bestFit="1" customWidth="1"/>
    <col min="8448" max="8448" width="7.44140625" style="4" customWidth="1"/>
    <col min="8449" max="8451" width="10.6640625" style="4" customWidth="1"/>
    <col min="8452" max="8452" width="8.77734375" style="4" bestFit="1" customWidth="1"/>
    <col min="8453" max="8453" width="7.44140625" style="4" customWidth="1"/>
    <col min="8454" max="8668" width="8.88671875" style="4"/>
    <col min="8669" max="8669" width="2.21875" style="4" customWidth="1"/>
    <col min="8670" max="8670" width="1.44140625" style="4" customWidth="1"/>
    <col min="8671" max="8671" width="4.44140625" style="4" customWidth="1"/>
    <col min="8672" max="8674" width="9.5546875" style="4" customWidth="1"/>
    <col min="8675" max="8675" width="8.77734375" style="4" bestFit="1" customWidth="1"/>
    <col min="8676" max="8676" width="7.44140625" style="4" customWidth="1"/>
    <col min="8677" max="8679" width="10.6640625" style="4" customWidth="1"/>
    <col min="8680" max="8680" width="8.77734375" style="4" bestFit="1" customWidth="1"/>
    <col min="8681" max="8681" width="7.44140625" style="4" customWidth="1"/>
    <col min="8682" max="8682" width="2.33203125" style="4" customWidth="1"/>
    <col min="8683" max="8683" width="2.21875" style="4" customWidth="1"/>
    <col min="8684" max="8684" width="1.44140625" style="4" customWidth="1"/>
    <col min="8685" max="8685" width="4.44140625" style="4" customWidth="1"/>
    <col min="8686" max="8688" width="9.5546875" style="4" customWidth="1"/>
    <col min="8689" max="8689" width="8.33203125" style="4" bestFit="1" customWidth="1"/>
    <col min="8690" max="8690" width="7.44140625" style="4" customWidth="1"/>
    <col min="8691" max="8693" width="10.6640625" style="4" customWidth="1"/>
    <col min="8694" max="8695" width="7.44140625" style="4" customWidth="1"/>
    <col min="8696" max="8696" width="2.33203125" style="4" customWidth="1"/>
    <col min="8697" max="8697" width="2.21875" style="4" customWidth="1"/>
    <col min="8698" max="8698" width="1.44140625" style="4" customWidth="1"/>
    <col min="8699" max="8699" width="4.44140625" style="4" customWidth="1"/>
    <col min="8700" max="8702" width="9.5546875" style="4" customWidth="1"/>
    <col min="8703" max="8703" width="8.77734375" style="4" bestFit="1" customWidth="1"/>
    <col min="8704" max="8704" width="7.44140625" style="4" customWidth="1"/>
    <col min="8705" max="8707" width="10.6640625" style="4" customWidth="1"/>
    <col min="8708" max="8708" width="8.77734375" style="4" bestFit="1" customWidth="1"/>
    <col min="8709" max="8709" width="7.44140625" style="4" customWidth="1"/>
    <col min="8710" max="8924" width="8.88671875" style="4"/>
    <col min="8925" max="8925" width="2.21875" style="4" customWidth="1"/>
    <col min="8926" max="8926" width="1.44140625" style="4" customWidth="1"/>
    <col min="8927" max="8927" width="4.44140625" style="4" customWidth="1"/>
    <col min="8928" max="8930" width="9.5546875" style="4" customWidth="1"/>
    <col min="8931" max="8931" width="8.77734375" style="4" bestFit="1" customWidth="1"/>
    <col min="8932" max="8932" width="7.44140625" style="4" customWidth="1"/>
    <col min="8933" max="8935" width="10.6640625" style="4" customWidth="1"/>
    <col min="8936" max="8936" width="8.77734375" style="4" bestFit="1" customWidth="1"/>
    <col min="8937" max="8937" width="7.44140625" style="4" customWidth="1"/>
    <col min="8938" max="8938" width="2.33203125" style="4" customWidth="1"/>
    <col min="8939" max="8939" width="2.21875" style="4" customWidth="1"/>
    <col min="8940" max="8940" width="1.44140625" style="4" customWidth="1"/>
    <col min="8941" max="8941" width="4.44140625" style="4" customWidth="1"/>
    <col min="8942" max="8944" width="9.5546875" style="4" customWidth="1"/>
    <col min="8945" max="8945" width="8.33203125" style="4" bestFit="1" customWidth="1"/>
    <col min="8946" max="8946" width="7.44140625" style="4" customWidth="1"/>
    <col min="8947" max="8949" width="10.6640625" style="4" customWidth="1"/>
    <col min="8950" max="8951" width="7.44140625" style="4" customWidth="1"/>
    <col min="8952" max="8952" width="2.33203125" style="4" customWidth="1"/>
    <col min="8953" max="8953" width="2.21875" style="4" customWidth="1"/>
    <col min="8954" max="8954" width="1.44140625" style="4" customWidth="1"/>
    <col min="8955" max="8955" width="4.44140625" style="4" customWidth="1"/>
    <col min="8956" max="8958" width="9.5546875" style="4" customWidth="1"/>
    <col min="8959" max="8959" width="8.77734375" style="4" bestFit="1" customWidth="1"/>
    <col min="8960" max="8960" width="7.44140625" style="4" customWidth="1"/>
    <col min="8961" max="8963" width="10.6640625" style="4" customWidth="1"/>
    <col min="8964" max="8964" width="8.77734375" style="4" bestFit="1" customWidth="1"/>
    <col min="8965" max="8965" width="7.44140625" style="4" customWidth="1"/>
    <col min="8966" max="9180" width="8.88671875" style="4"/>
    <col min="9181" max="9181" width="2.21875" style="4" customWidth="1"/>
    <col min="9182" max="9182" width="1.44140625" style="4" customWidth="1"/>
    <col min="9183" max="9183" width="4.44140625" style="4" customWidth="1"/>
    <col min="9184" max="9186" width="9.5546875" style="4" customWidth="1"/>
    <col min="9187" max="9187" width="8.77734375" style="4" bestFit="1" customWidth="1"/>
    <col min="9188" max="9188" width="7.44140625" style="4" customWidth="1"/>
    <col min="9189" max="9191" width="10.6640625" style="4" customWidth="1"/>
    <col min="9192" max="9192" width="8.77734375" style="4" bestFit="1" customWidth="1"/>
    <col min="9193" max="9193" width="7.44140625" style="4" customWidth="1"/>
    <col min="9194" max="9194" width="2.33203125" style="4" customWidth="1"/>
    <col min="9195" max="9195" width="2.21875" style="4" customWidth="1"/>
    <col min="9196" max="9196" width="1.44140625" style="4" customWidth="1"/>
    <col min="9197" max="9197" width="4.44140625" style="4" customWidth="1"/>
    <col min="9198" max="9200" width="9.5546875" style="4" customWidth="1"/>
    <col min="9201" max="9201" width="8.33203125" style="4" bestFit="1" customWidth="1"/>
    <col min="9202" max="9202" width="7.44140625" style="4" customWidth="1"/>
    <col min="9203" max="9205" width="10.6640625" style="4" customWidth="1"/>
    <col min="9206" max="9207" width="7.44140625" style="4" customWidth="1"/>
    <col min="9208" max="9208" width="2.33203125" style="4" customWidth="1"/>
    <col min="9209" max="9209" width="2.21875" style="4" customWidth="1"/>
    <col min="9210" max="9210" width="1.44140625" style="4" customWidth="1"/>
    <col min="9211" max="9211" width="4.44140625" style="4" customWidth="1"/>
    <col min="9212" max="9214" width="9.5546875" style="4" customWidth="1"/>
    <col min="9215" max="9215" width="8.77734375" style="4" bestFit="1" customWidth="1"/>
    <col min="9216" max="9216" width="7.44140625" style="4" customWidth="1"/>
    <col min="9217" max="9219" width="10.6640625" style="4" customWidth="1"/>
    <col min="9220" max="9220" width="8.77734375" style="4" bestFit="1" customWidth="1"/>
    <col min="9221" max="9221" width="7.44140625" style="4" customWidth="1"/>
    <col min="9222" max="9436" width="8.88671875" style="4"/>
    <col min="9437" max="9437" width="2.21875" style="4" customWidth="1"/>
    <col min="9438" max="9438" width="1.44140625" style="4" customWidth="1"/>
    <col min="9439" max="9439" width="4.44140625" style="4" customWidth="1"/>
    <col min="9440" max="9442" width="9.5546875" style="4" customWidth="1"/>
    <col min="9443" max="9443" width="8.77734375" style="4" bestFit="1" customWidth="1"/>
    <col min="9444" max="9444" width="7.44140625" style="4" customWidth="1"/>
    <col min="9445" max="9447" width="10.6640625" style="4" customWidth="1"/>
    <col min="9448" max="9448" width="8.77734375" style="4" bestFit="1" customWidth="1"/>
    <col min="9449" max="9449" width="7.44140625" style="4" customWidth="1"/>
    <col min="9450" max="9450" width="2.33203125" style="4" customWidth="1"/>
    <col min="9451" max="9451" width="2.21875" style="4" customWidth="1"/>
    <col min="9452" max="9452" width="1.44140625" style="4" customWidth="1"/>
    <col min="9453" max="9453" width="4.44140625" style="4" customWidth="1"/>
    <col min="9454" max="9456" width="9.5546875" style="4" customWidth="1"/>
    <col min="9457" max="9457" width="8.33203125" style="4" bestFit="1" customWidth="1"/>
    <col min="9458" max="9458" width="7.44140625" style="4" customWidth="1"/>
    <col min="9459" max="9461" width="10.6640625" style="4" customWidth="1"/>
    <col min="9462" max="9463" width="7.44140625" style="4" customWidth="1"/>
    <col min="9464" max="9464" width="2.33203125" style="4" customWidth="1"/>
    <col min="9465" max="9465" width="2.21875" style="4" customWidth="1"/>
    <col min="9466" max="9466" width="1.44140625" style="4" customWidth="1"/>
    <col min="9467" max="9467" width="4.44140625" style="4" customWidth="1"/>
    <col min="9468" max="9470" width="9.5546875" style="4" customWidth="1"/>
    <col min="9471" max="9471" width="8.77734375" style="4" bestFit="1" customWidth="1"/>
    <col min="9472" max="9472" width="7.44140625" style="4" customWidth="1"/>
    <col min="9473" max="9475" width="10.6640625" style="4" customWidth="1"/>
    <col min="9476" max="9476" width="8.77734375" style="4" bestFit="1" customWidth="1"/>
    <col min="9477" max="9477" width="7.44140625" style="4" customWidth="1"/>
    <col min="9478" max="9692" width="8.88671875" style="4"/>
    <col min="9693" max="9693" width="2.21875" style="4" customWidth="1"/>
    <col min="9694" max="9694" width="1.44140625" style="4" customWidth="1"/>
    <col min="9695" max="9695" width="4.44140625" style="4" customWidth="1"/>
    <col min="9696" max="9698" width="9.5546875" style="4" customWidth="1"/>
    <col min="9699" max="9699" width="8.77734375" style="4" bestFit="1" customWidth="1"/>
    <col min="9700" max="9700" width="7.44140625" style="4" customWidth="1"/>
    <col min="9701" max="9703" width="10.6640625" style="4" customWidth="1"/>
    <col min="9704" max="9704" width="8.77734375" style="4" bestFit="1" customWidth="1"/>
    <col min="9705" max="9705" width="7.44140625" style="4" customWidth="1"/>
    <col min="9706" max="9706" width="2.33203125" style="4" customWidth="1"/>
    <col min="9707" max="9707" width="2.21875" style="4" customWidth="1"/>
    <col min="9708" max="9708" width="1.44140625" style="4" customWidth="1"/>
    <col min="9709" max="9709" width="4.44140625" style="4" customWidth="1"/>
    <col min="9710" max="9712" width="9.5546875" style="4" customWidth="1"/>
    <col min="9713" max="9713" width="8.33203125" style="4" bestFit="1" customWidth="1"/>
    <col min="9714" max="9714" width="7.44140625" style="4" customWidth="1"/>
    <col min="9715" max="9717" width="10.6640625" style="4" customWidth="1"/>
    <col min="9718" max="9719" width="7.44140625" style="4" customWidth="1"/>
    <col min="9720" max="9720" width="2.33203125" style="4" customWidth="1"/>
    <col min="9721" max="9721" width="2.21875" style="4" customWidth="1"/>
    <col min="9722" max="9722" width="1.44140625" style="4" customWidth="1"/>
    <col min="9723" max="9723" width="4.44140625" style="4" customWidth="1"/>
    <col min="9724" max="9726" width="9.5546875" style="4" customWidth="1"/>
    <col min="9727" max="9727" width="8.77734375" style="4" bestFit="1" customWidth="1"/>
    <col min="9728" max="9728" width="7.44140625" style="4" customWidth="1"/>
    <col min="9729" max="9731" width="10.6640625" style="4" customWidth="1"/>
    <col min="9732" max="9732" width="8.77734375" style="4" bestFit="1" customWidth="1"/>
    <col min="9733" max="9733" width="7.44140625" style="4" customWidth="1"/>
    <col min="9734" max="9948" width="8.88671875" style="4"/>
    <col min="9949" max="9949" width="2.21875" style="4" customWidth="1"/>
    <col min="9950" max="9950" width="1.44140625" style="4" customWidth="1"/>
    <col min="9951" max="9951" width="4.44140625" style="4" customWidth="1"/>
    <col min="9952" max="9954" width="9.5546875" style="4" customWidth="1"/>
    <col min="9955" max="9955" width="8.77734375" style="4" bestFit="1" customWidth="1"/>
    <col min="9956" max="9956" width="7.44140625" style="4" customWidth="1"/>
    <col min="9957" max="9959" width="10.6640625" style="4" customWidth="1"/>
    <col min="9960" max="9960" width="8.77734375" style="4" bestFit="1" customWidth="1"/>
    <col min="9961" max="9961" width="7.44140625" style="4" customWidth="1"/>
    <col min="9962" max="9962" width="2.33203125" style="4" customWidth="1"/>
    <col min="9963" max="9963" width="2.21875" style="4" customWidth="1"/>
    <col min="9964" max="9964" width="1.44140625" style="4" customWidth="1"/>
    <col min="9965" max="9965" width="4.44140625" style="4" customWidth="1"/>
    <col min="9966" max="9968" width="9.5546875" style="4" customWidth="1"/>
    <col min="9969" max="9969" width="8.33203125" style="4" bestFit="1" customWidth="1"/>
    <col min="9970" max="9970" width="7.44140625" style="4" customWidth="1"/>
    <col min="9971" max="9973" width="10.6640625" style="4" customWidth="1"/>
    <col min="9974" max="9975" width="7.44140625" style="4" customWidth="1"/>
    <col min="9976" max="9976" width="2.33203125" style="4" customWidth="1"/>
    <col min="9977" max="9977" width="2.21875" style="4" customWidth="1"/>
    <col min="9978" max="9978" width="1.44140625" style="4" customWidth="1"/>
    <col min="9979" max="9979" width="4.44140625" style="4" customWidth="1"/>
    <col min="9980" max="9982" width="9.5546875" style="4" customWidth="1"/>
    <col min="9983" max="9983" width="8.77734375" style="4" bestFit="1" customWidth="1"/>
    <col min="9984" max="9984" width="7.44140625" style="4" customWidth="1"/>
    <col min="9985" max="9987" width="10.6640625" style="4" customWidth="1"/>
    <col min="9988" max="9988" width="8.77734375" style="4" bestFit="1" customWidth="1"/>
    <col min="9989" max="9989" width="7.44140625" style="4" customWidth="1"/>
    <col min="9990" max="10204" width="8.88671875" style="4"/>
    <col min="10205" max="10205" width="2.21875" style="4" customWidth="1"/>
    <col min="10206" max="10206" width="1.44140625" style="4" customWidth="1"/>
    <col min="10207" max="10207" width="4.44140625" style="4" customWidth="1"/>
    <col min="10208" max="10210" width="9.5546875" style="4" customWidth="1"/>
    <col min="10211" max="10211" width="8.77734375" style="4" bestFit="1" customWidth="1"/>
    <col min="10212" max="10212" width="7.44140625" style="4" customWidth="1"/>
    <col min="10213" max="10215" width="10.6640625" style="4" customWidth="1"/>
    <col min="10216" max="10216" width="8.77734375" style="4" bestFit="1" customWidth="1"/>
    <col min="10217" max="10217" width="7.44140625" style="4" customWidth="1"/>
    <col min="10218" max="10218" width="2.33203125" style="4" customWidth="1"/>
    <col min="10219" max="10219" width="2.21875" style="4" customWidth="1"/>
    <col min="10220" max="10220" width="1.44140625" style="4" customWidth="1"/>
    <col min="10221" max="10221" width="4.44140625" style="4" customWidth="1"/>
    <col min="10222" max="10224" width="9.5546875" style="4" customWidth="1"/>
    <col min="10225" max="10225" width="8.33203125" style="4" bestFit="1" customWidth="1"/>
    <col min="10226" max="10226" width="7.44140625" style="4" customWidth="1"/>
    <col min="10227" max="10229" width="10.6640625" style="4" customWidth="1"/>
    <col min="10230" max="10231" width="7.44140625" style="4" customWidth="1"/>
    <col min="10232" max="10232" width="2.33203125" style="4" customWidth="1"/>
    <col min="10233" max="10233" width="2.21875" style="4" customWidth="1"/>
    <col min="10234" max="10234" width="1.44140625" style="4" customWidth="1"/>
    <col min="10235" max="10235" width="4.44140625" style="4" customWidth="1"/>
    <col min="10236" max="10238" width="9.5546875" style="4" customWidth="1"/>
    <col min="10239" max="10239" width="8.77734375" style="4" bestFit="1" customWidth="1"/>
    <col min="10240" max="10240" width="7.44140625" style="4" customWidth="1"/>
    <col min="10241" max="10243" width="10.6640625" style="4" customWidth="1"/>
    <col min="10244" max="10244" width="8.77734375" style="4" bestFit="1" customWidth="1"/>
    <col min="10245" max="10245" width="7.44140625" style="4" customWidth="1"/>
    <col min="10246" max="10460" width="8.88671875" style="4"/>
    <col min="10461" max="10461" width="2.21875" style="4" customWidth="1"/>
    <col min="10462" max="10462" width="1.44140625" style="4" customWidth="1"/>
    <col min="10463" max="10463" width="4.44140625" style="4" customWidth="1"/>
    <col min="10464" max="10466" width="9.5546875" style="4" customWidth="1"/>
    <col min="10467" max="10467" width="8.77734375" style="4" bestFit="1" customWidth="1"/>
    <col min="10468" max="10468" width="7.44140625" style="4" customWidth="1"/>
    <col min="10469" max="10471" width="10.6640625" style="4" customWidth="1"/>
    <col min="10472" max="10472" width="8.77734375" style="4" bestFit="1" customWidth="1"/>
    <col min="10473" max="10473" width="7.44140625" style="4" customWidth="1"/>
    <col min="10474" max="10474" width="2.33203125" style="4" customWidth="1"/>
    <col min="10475" max="10475" width="2.21875" style="4" customWidth="1"/>
    <col min="10476" max="10476" width="1.44140625" style="4" customWidth="1"/>
    <col min="10477" max="10477" width="4.44140625" style="4" customWidth="1"/>
    <col min="10478" max="10480" width="9.5546875" style="4" customWidth="1"/>
    <col min="10481" max="10481" width="8.33203125" style="4" bestFit="1" customWidth="1"/>
    <col min="10482" max="10482" width="7.44140625" style="4" customWidth="1"/>
    <col min="10483" max="10485" width="10.6640625" style="4" customWidth="1"/>
    <col min="10486" max="10487" width="7.44140625" style="4" customWidth="1"/>
    <col min="10488" max="10488" width="2.33203125" style="4" customWidth="1"/>
    <col min="10489" max="10489" width="2.21875" style="4" customWidth="1"/>
    <col min="10490" max="10490" width="1.44140625" style="4" customWidth="1"/>
    <col min="10491" max="10491" width="4.44140625" style="4" customWidth="1"/>
    <col min="10492" max="10494" width="9.5546875" style="4" customWidth="1"/>
    <col min="10495" max="10495" width="8.77734375" style="4" bestFit="1" customWidth="1"/>
    <col min="10496" max="10496" width="7.44140625" style="4" customWidth="1"/>
    <col min="10497" max="10499" width="10.6640625" style="4" customWidth="1"/>
    <col min="10500" max="10500" width="8.77734375" style="4" bestFit="1" customWidth="1"/>
    <col min="10501" max="10501" width="7.44140625" style="4" customWidth="1"/>
    <col min="10502" max="10716" width="8.88671875" style="4"/>
    <col min="10717" max="10717" width="2.21875" style="4" customWidth="1"/>
    <col min="10718" max="10718" width="1.44140625" style="4" customWidth="1"/>
    <col min="10719" max="10719" width="4.44140625" style="4" customWidth="1"/>
    <col min="10720" max="10722" width="9.5546875" style="4" customWidth="1"/>
    <col min="10723" max="10723" width="8.77734375" style="4" bestFit="1" customWidth="1"/>
    <col min="10724" max="10724" width="7.44140625" style="4" customWidth="1"/>
    <col min="10725" max="10727" width="10.6640625" style="4" customWidth="1"/>
    <col min="10728" max="10728" width="8.77734375" style="4" bestFit="1" customWidth="1"/>
    <col min="10729" max="10729" width="7.44140625" style="4" customWidth="1"/>
    <col min="10730" max="10730" width="2.33203125" style="4" customWidth="1"/>
    <col min="10731" max="10731" width="2.21875" style="4" customWidth="1"/>
    <col min="10732" max="10732" width="1.44140625" style="4" customWidth="1"/>
    <col min="10733" max="10733" width="4.44140625" style="4" customWidth="1"/>
    <col min="10734" max="10736" width="9.5546875" style="4" customWidth="1"/>
    <col min="10737" max="10737" width="8.33203125" style="4" bestFit="1" customWidth="1"/>
    <col min="10738" max="10738" width="7.44140625" style="4" customWidth="1"/>
    <col min="10739" max="10741" width="10.6640625" style="4" customWidth="1"/>
    <col min="10742" max="10743" width="7.44140625" style="4" customWidth="1"/>
    <col min="10744" max="10744" width="2.33203125" style="4" customWidth="1"/>
    <col min="10745" max="10745" width="2.21875" style="4" customWidth="1"/>
    <col min="10746" max="10746" width="1.44140625" style="4" customWidth="1"/>
    <col min="10747" max="10747" width="4.44140625" style="4" customWidth="1"/>
    <col min="10748" max="10750" width="9.5546875" style="4" customWidth="1"/>
    <col min="10751" max="10751" width="8.77734375" style="4" bestFit="1" customWidth="1"/>
    <col min="10752" max="10752" width="7.44140625" style="4" customWidth="1"/>
    <col min="10753" max="10755" width="10.6640625" style="4" customWidth="1"/>
    <col min="10756" max="10756" width="8.77734375" style="4" bestFit="1" customWidth="1"/>
    <col min="10757" max="10757" width="7.44140625" style="4" customWidth="1"/>
    <col min="10758" max="10972" width="8.88671875" style="4"/>
    <col min="10973" max="10973" width="2.21875" style="4" customWidth="1"/>
    <col min="10974" max="10974" width="1.44140625" style="4" customWidth="1"/>
    <col min="10975" max="10975" width="4.44140625" style="4" customWidth="1"/>
    <col min="10976" max="10978" width="9.5546875" style="4" customWidth="1"/>
    <col min="10979" max="10979" width="8.77734375" style="4" bestFit="1" customWidth="1"/>
    <col min="10980" max="10980" width="7.44140625" style="4" customWidth="1"/>
    <col min="10981" max="10983" width="10.6640625" style="4" customWidth="1"/>
    <col min="10984" max="10984" width="8.77734375" style="4" bestFit="1" customWidth="1"/>
    <col min="10985" max="10985" width="7.44140625" style="4" customWidth="1"/>
    <col min="10986" max="10986" width="2.33203125" style="4" customWidth="1"/>
    <col min="10987" max="10987" width="2.21875" style="4" customWidth="1"/>
    <col min="10988" max="10988" width="1.44140625" style="4" customWidth="1"/>
    <col min="10989" max="10989" width="4.44140625" style="4" customWidth="1"/>
    <col min="10990" max="10992" width="9.5546875" style="4" customWidth="1"/>
    <col min="10993" max="10993" width="8.33203125" style="4" bestFit="1" customWidth="1"/>
    <col min="10994" max="10994" width="7.44140625" style="4" customWidth="1"/>
    <col min="10995" max="10997" width="10.6640625" style="4" customWidth="1"/>
    <col min="10998" max="10999" width="7.44140625" style="4" customWidth="1"/>
    <col min="11000" max="11000" width="2.33203125" style="4" customWidth="1"/>
    <col min="11001" max="11001" width="2.21875" style="4" customWidth="1"/>
    <col min="11002" max="11002" width="1.44140625" style="4" customWidth="1"/>
    <col min="11003" max="11003" width="4.44140625" style="4" customWidth="1"/>
    <col min="11004" max="11006" width="9.5546875" style="4" customWidth="1"/>
    <col min="11007" max="11007" width="8.77734375" style="4" bestFit="1" customWidth="1"/>
    <col min="11008" max="11008" width="7.44140625" style="4" customWidth="1"/>
    <col min="11009" max="11011" width="10.6640625" style="4" customWidth="1"/>
    <col min="11012" max="11012" width="8.77734375" style="4" bestFit="1" customWidth="1"/>
    <col min="11013" max="11013" width="7.44140625" style="4" customWidth="1"/>
    <col min="11014" max="11228" width="8.88671875" style="4"/>
    <col min="11229" max="11229" width="2.21875" style="4" customWidth="1"/>
    <col min="11230" max="11230" width="1.44140625" style="4" customWidth="1"/>
    <col min="11231" max="11231" width="4.44140625" style="4" customWidth="1"/>
    <col min="11232" max="11234" width="9.5546875" style="4" customWidth="1"/>
    <col min="11235" max="11235" width="8.77734375" style="4" bestFit="1" customWidth="1"/>
    <col min="11236" max="11236" width="7.44140625" style="4" customWidth="1"/>
    <col min="11237" max="11239" width="10.6640625" style="4" customWidth="1"/>
    <col min="11240" max="11240" width="8.77734375" style="4" bestFit="1" customWidth="1"/>
    <col min="11241" max="11241" width="7.44140625" style="4" customWidth="1"/>
    <col min="11242" max="11242" width="2.33203125" style="4" customWidth="1"/>
    <col min="11243" max="11243" width="2.21875" style="4" customWidth="1"/>
    <col min="11244" max="11244" width="1.44140625" style="4" customWidth="1"/>
    <col min="11245" max="11245" width="4.44140625" style="4" customWidth="1"/>
    <col min="11246" max="11248" width="9.5546875" style="4" customWidth="1"/>
    <col min="11249" max="11249" width="8.33203125" style="4" bestFit="1" customWidth="1"/>
    <col min="11250" max="11250" width="7.44140625" style="4" customWidth="1"/>
    <col min="11251" max="11253" width="10.6640625" style="4" customWidth="1"/>
    <col min="11254" max="11255" width="7.44140625" style="4" customWidth="1"/>
    <col min="11256" max="11256" width="2.33203125" style="4" customWidth="1"/>
    <col min="11257" max="11257" width="2.21875" style="4" customWidth="1"/>
    <col min="11258" max="11258" width="1.44140625" style="4" customWidth="1"/>
    <col min="11259" max="11259" width="4.44140625" style="4" customWidth="1"/>
    <col min="11260" max="11262" width="9.5546875" style="4" customWidth="1"/>
    <col min="11263" max="11263" width="8.77734375" style="4" bestFit="1" customWidth="1"/>
    <col min="11264" max="11264" width="7.44140625" style="4" customWidth="1"/>
    <col min="11265" max="11267" width="10.6640625" style="4" customWidth="1"/>
    <col min="11268" max="11268" width="8.77734375" style="4" bestFit="1" customWidth="1"/>
    <col min="11269" max="11269" width="7.44140625" style="4" customWidth="1"/>
    <col min="11270" max="11484" width="8.88671875" style="4"/>
    <col min="11485" max="11485" width="2.21875" style="4" customWidth="1"/>
    <col min="11486" max="11486" width="1.44140625" style="4" customWidth="1"/>
    <col min="11487" max="11487" width="4.44140625" style="4" customWidth="1"/>
    <col min="11488" max="11490" width="9.5546875" style="4" customWidth="1"/>
    <col min="11491" max="11491" width="8.77734375" style="4" bestFit="1" customWidth="1"/>
    <col min="11492" max="11492" width="7.44140625" style="4" customWidth="1"/>
    <col min="11493" max="11495" width="10.6640625" style="4" customWidth="1"/>
    <col min="11496" max="11496" width="8.77734375" style="4" bestFit="1" customWidth="1"/>
    <col min="11497" max="11497" width="7.44140625" style="4" customWidth="1"/>
    <col min="11498" max="11498" width="2.33203125" style="4" customWidth="1"/>
    <col min="11499" max="11499" width="2.21875" style="4" customWidth="1"/>
    <col min="11500" max="11500" width="1.44140625" style="4" customWidth="1"/>
    <col min="11501" max="11501" width="4.44140625" style="4" customWidth="1"/>
    <col min="11502" max="11504" width="9.5546875" style="4" customWidth="1"/>
    <col min="11505" max="11505" width="8.33203125" style="4" bestFit="1" customWidth="1"/>
    <col min="11506" max="11506" width="7.44140625" style="4" customWidth="1"/>
    <col min="11507" max="11509" width="10.6640625" style="4" customWidth="1"/>
    <col min="11510" max="11511" width="7.44140625" style="4" customWidth="1"/>
    <col min="11512" max="11512" width="2.33203125" style="4" customWidth="1"/>
    <col min="11513" max="11513" width="2.21875" style="4" customWidth="1"/>
    <col min="11514" max="11514" width="1.44140625" style="4" customWidth="1"/>
    <col min="11515" max="11515" width="4.44140625" style="4" customWidth="1"/>
    <col min="11516" max="11518" width="9.5546875" style="4" customWidth="1"/>
    <col min="11519" max="11519" width="8.77734375" style="4" bestFit="1" customWidth="1"/>
    <col min="11520" max="11520" width="7.44140625" style="4" customWidth="1"/>
    <col min="11521" max="11523" width="10.6640625" style="4" customWidth="1"/>
    <col min="11524" max="11524" width="8.77734375" style="4" bestFit="1" customWidth="1"/>
    <col min="11525" max="11525" width="7.44140625" style="4" customWidth="1"/>
    <col min="11526" max="11740" width="8.88671875" style="4"/>
    <col min="11741" max="11741" width="2.21875" style="4" customWidth="1"/>
    <col min="11742" max="11742" width="1.44140625" style="4" customWidth="1"/>
    <col min="11743" max="11743" width="4.44140625" style="4" customWidth="1"/>
    <col min="11744" max="11746" width="9.5546875" style="4" customWidth="1"/>
    <col min="11747" max="11747" width="8.77734375" style="4" bestFit="1" customWidth="1"/>
    <col min="11748" max="11748" width="7.44140625" style="4" customWidth="1"/>
    <col min="11749" max="11751" width="10.6640625" style="4" customWidth="1"/>
    <col min="11752" max="11752" width="8.77734375" style="4" bestFit="1" customWidth="1"/>
    <col min="11753" max="11753" width="7.44140625" style="4" customWidth="1"/>
    <col min="11754" max="11754" width="2.33203125" style="4" customWidth="1"/>
    <col min="11755" max="11755" width="2.21875" style="4" customWidth="1"/>
    <col min="11756" max="11756" width="1.44140625" style="4" customWidth="1"/>
    <col min="11757" max="11757" width="4.44140625" style="4" customWidth="1"/>
    <col min="11758" max="11760" width="9.5546875" style="4" customWidth="1"/>
    <col min="11761" max="11761" width="8.33203125" style="4" bestFit="1" customWidth="1"/>
    <col min="11762" max="11762" width="7.44140625" style="4" customWidth="1"/>
    <col min="11763" max="11765" width="10.6640625" style="4" customWidth="1"/>
    <col min="11766" max="11767" width="7.44140625" style="4" customWidth="1"/>
    <col min="11768" max="11768" width="2.33203125" style="4" customWidth="1"/>
    <col min="11769" max="11769" width="2.21875" style="4" customWidth="1"/>
    <col min="11770" max="11770" width="1.44140625" style="4" customWidth="1"/>
    <col min="11771" max="11771" width="4.44140625" style="4" customWidth="1"/>
    <col min="11772" max="11774" width="9.5546875" style="4" customWidth="1"/>
    <col min="11775" max="11775" width="8.77734375" style="4" bestFit="1" customWidth="1"/>
    <col min="11776" max="11776" width="7.44140625" style="4" customWidth="1"/>
    <col min="11777" max="11779" width="10.6640625" style="4" customWidth="1"/>
    <col min="11780" max="11780" width="8.77734375" style="4" bestFit="1" customWidth="1"/>
    <col min="11781" max="11781" width="7.44140625" style="4" customWidth="1"/>
    <col min="11782" max="11996" width="8.88671875" style="4"/>
    <col min="11997" max="11997" width="2.21875" style="4" customWidth="1"/>
    <col min="11998" max="11998" width="1.44140625" style="4" customWidth="1"/>
    <col min="11999" max="11999" width="4.44140625" style="4" customWidth="1"/>
    <col min="12000" max="12002" width="9.5546875" style="4" customWidth="1"/>
    <col min="12003" max="12003" width="8.77734375" style="4" bestFit="1" customWidth="1"/>
    <col min="12004" max="12004" width="7.44140625" style="4" customWidth="1"/>
    <col min="12005" max="12007" width="10.6640625" style="4" customWidth="1"/>
    <col min="12008" max="12008" width="8.77734375" style="4" bestFit="1" customWidth="1"/>
    <col min="12009" max="12009" width="7.44140625" style="4" customWidth="1"/>
    <col min="12010" max="12010" width="2.33203125" style="4" customWidth="1"/>
    <col min="12011" max="12011" width="2.21875" style="4" customWidth="1"/>
    <col min="12012" max="12012" width="1.44140625" style="4" customWidth="1"/>
    <col min="12013" max="12013" width="4.44140625" style="4" customWidth="1"/>
    <col min="12014" max="12016" width="9.5546875" style="4" customWidth="1"/>
    <col min="12017" max="12017" width="8.33203125" style="4" bestFit="1" customWidth="1"/>
    <col min="12018" max="12018" width="7.44140625" style="4" customWidth="1"/>
    <col min="12019" max="12021" width="10.6640625" style="4" customWidth="1"/>
    <col min="12022" max="12023" width="7.44140625" style="4" customWidth="1"/>
    <col min="12024" max="12024" width="2.33203125" style="4" customWidth="1"/>
    <col min="12025" max="12025" width="2.21875" style="4" customWidth="1"/>
    <col min="12026" max="12026" width="1.44140625" style="4" customWidth="1"/>
    <col min="12027" max="12027" width="4.44140625" style="4" customWidth="1"/>
    <col min="12028" max="12030" width="9.5546875" style="4" customWidth="1"/>
    <col min="12031" max="12031" width="8.77734375" style="4" bestFit="1" customWidth="1"/>
    <col min="12032" max="12032" width="7.44140625" style="4" customWidth="1"/>
    <col min="12033" max="12035" width="10.6640625" style="4" customWidth="1"/>
    <col min="12036" max="12036" width="8.77734375" style="4" bestFit="1" customWidth="1"/>
    <col min="12037" max="12037" width="7.44140625" style="4" customWidth="1"/>
    <col min="12038" max="12252" width="8.88671875" style="4"/>
    <col min="12253" max="12253" width="2.21875" style="4" customWidth="1"/>
    <col min="12254" max="12254" width="1.44140625" style="4" customWidth="1"/>
    <col min="12255" max="12255" width="4.44140625" style="4" customWidth="1"/>
    <col min="12256" max="12258" width="9.5546875" style="4" customWidth="1"/>
    <col min="12259" max="12259" width="8.77734375" style="4" bestFit="1" customWidth="1"/>
    <col min="12260" max="12260" width="7.44140625" style="4" customWidth="1"/>
    <col min="12261" max="12263" width="10.6640625" style="4" customWidth="1"/>
    <col min="12264" max="12264" width="8.77734375" style="4" bestFit="1" customWidth="1"/>
    <col min="12265" max="12265" width="7.44140625" style="4" customWidth="1"/>
    <col min="12266" max="12266" width="2.33203125" style="4" customWidth="1"/>
    <col min="12267" max="12267" width="2.21875" style="4" customWidth="1"/>
    <col min="12268" max="12268" width="1.44140625" style="4" customWidth="1"/>
    <col min="12269" max="12269" width="4.44140625" style="4" customWidth="1"/>
    <col min="12270" max="12272" width="9.5546875" style="4" customWidth="1"/>
    <col min="12273" max="12273" width="8.33203125" style="4" bestFit="1" customWidth="1"/>
    <col min="12274" max="12274" width="7.44140625" style="4" customWidth="1"/>
    <col min="12275" max="12277" width="10.6640625" style="4" customWidth="1"/>
    <col min="12278" max="12279" width="7.44140625" style="4" customWidth="1"/>
    <col min="12280" max="12280" width="2.33203125" style="4" customWidth="1"/>
    <col min="12281" max="12281" width="2.21875" style="4" customWidth="1"/>
    <col min="12282" max="12282" width="1.44140625" style="4" customWidth="1"/>
    <col min="12283" max="12283" width="4.44140625" style="4" customWidth="1"/>
    <col min="12284" max="12286" width="9.5546875" style="4" customWidth="1"/>
    <col min="12287" max="12287" width="8.77734375" style="4" bestFit="1" customWidth="1"/>
    <col min="12288" max="12288" width="7.44140625" style="4" customWidth="1"/>
    <col min="12289" max="12291" width="10.6640625" style="4" customWidth="1"/>
    <col min="12292" max="12292" width="8.77734375" style="4" bestFit="1" customWidth="1"/>
    <col min="12293" max="12293" width="7.44140625" style="4" customWidth="1"/>
    <col min="12294" max="12508" width="8.88671875" style="4"/>
    <col min="12509" max="12509" width="2.21875" style="4" customWidth="1"/>
    <col min="12510" max="12510" width="1.44140625" style="4" customWidth="1"/>
    <col min="12511" max="12511" width="4.44140625" style="4" customWidth="1"/>
    <col min="12512" max="12514" width="9.5546875" style="4" customWidth="1"/>
    <col min="12515" max="12515" width="8.77734375" style="4" bestFit="1" customWidth="1"/>
    <col min="12516" max="12516" width="7.44140625" style="4" customWidth="1"/>
    <col min="12517" max="12519" width="10.6640625" style="4" customWidth="1"/>
    <col min="12520" max="12520" width="8.77734375" style="4" bestFit="1" customWidth="1"/>
    <col min="12521" max="12521" width="7.44140625" style="4" customWidth="1"/>
    <col min="12522" max="12522" width="2.33203125" style="4" customWidth="1"/>
    <col min="12523" max="12523" width="2.21875" style="4" customWidth="1"/>
    <col min="12524" max="12524" width="1.44140625" style="4" customWidth="1"/>
    <col min="12525" max="12525" width="4.44140625" style="4" customWidth="1"/>
    <col min="12526" max="12528" width="9.5546875" style="4" customWidth="1"/>
    <col min="12529" max="12529" width="8.33203125" style="4" bestFit="1" customWidth="1"/>
    <col min="12530" max="12530" width="7.44140625" style="4" customWidth="1"/>
    <col min="12531" max="12533" width="10.6640625" style="4" customWidth="1"/>
    <col min="12534" max="12535" width="7.44140625" style="4" customWidth="1"/>
    <col min="12536" max="12536" width="2.33203125" style="4" customWidth="1"/>
    <col min="12537" max="12537" width="2.21875" style="4" customWidth="1"/>
    <col min="12538" max="12538" width="1.44140625" style="4" customWidth="1"/>
    <col min="12539" max="12539" width="4.44140625" style="4" customWidth="1"/>
    <col min="12540" max="12542" width="9.5546875" style="4" customWidth="1"/>
    <col min="12543" max="12543" width="8.77734375" style="4" bestFit="1" customWidth="1"/>
    <col min="12544" max="12544" width="7.44140625" style="4" customWidth="1"/>
    <col min="12545" max="12547" width="10.6640625" style="4" customWidth="1"/>
    <col min="12548" max="12548" width="8.77734375" style="4" bestFit="1" customWidth="1"/>
    <col min="12549" max="12549" width="7.44140625" style="4" customWidth="1"/>
    <col min="12550" max="12764" width="8.88671875" style="4"/>
    <col min="12765" max="12765" width="2.21875" style="4" customWidth="1"/>
    <col min="12766" max="12766" width="1.44140625" style="4" customWidth="1"/>
    <col min="12767" max="12767" width="4.44140625" style="4" customWidth="1"/>
    <col min="12768" max="12770" width="9.5546875" style="4" customWidth="1"/>
    <col min="12771" max="12771" width="8.77734375" style="4" bestFit="1" customWidth="1"/>
    <col min="12772" max="12772" width="7.44140625" style="4" customWidth="1"/>
    <col min="12773" max="12775" width="10.6640625" style="4" customWidth="1"/>
    <col min="12776" max="12776" width="8.77734375" style="4" bestFit="1" customWidth="1"/>
    <col min="12777" max="12777" width="7.44140625" style="4" customWidth="1"/>
    <col min="12778" max="12778" width="2.33203125" style="4" customWidth="1"/>
    <col min="12779" max="12779" width="2.21875" style="4" customWidth="1"/>
    <col min="12780" max="12780" width="1.44140625" style="4" customWidth="1"/>
    <col min="12781" max="12781" width="4.44140625" style="4" customWidth="1"/>
    <col min="12782" max="12784" width="9.5546875" style="4" customWidth="1"/>
    <col min="12785" max="12785" width="8.33203125" style="4" bestFit="1" customWidth="1"/>
    <col min="12786" max="12786" width="7.44140625" style="4" customWidth="1"/>
    <col min="12787" max="12789" width="10.6640625" style="4" customWidth="1"/>
    <col min="12790" max="12791" width="7.44140625" style="4" customWidth="1"/>
    <col min="12792" max="12792" width="2.33203125" style="4" customWidth="1"/>
    <col min="12793" max="12793" width="2.21875" style="4" customWidth="1"/>
    <col min="12794" max="12794" width="1.44140625" style="4" customWidth="1"/>
    <col min="12795" max="12795" width="4.44140625" style="4" customWidth="1"/>
    <col min="12796" max="12798" width="9.5546875" style="4" customWidth="1"/>
    <col min="12799" max="12799" width="8.77734375" style="4" bestFit="1" customWidth="1"/>
    <col min="12800" max="12800" width="7.44140625" style="4" customWidth="1"/>
    <col min="12801" max="12803" width="10.6640625" style="4" customWidth="1"/>
    <col min="12804" max="12804" width="8.77734375" style="4" bestFit="1" customWidth="1"/>
    <col min="12805" max="12805" width="7.44140625" style="4" customWidth="1"/>
    <col min="12806" max="13020" width="8.88671875" style="4"/>
    <col min="13021" max="13021" width="2.21875" style="4" customWidth="1"/>
    <col min="13022" max="13022" width="1.44140625" style="4" customWidth="1"/>
    <col min="13023" max="13023" width="4.44140625" style="4" customWidth="1"/>
    <col min="13024" max="13026" width="9.5546875" style="4" customWidth="1"/>
    <col min="13027" max="13027" width="8.77734375" style="4" bestFit="1" customWidth="1"/>
    <col min="13028" max="13028" width="7.44140625" style="4" customWidth="1"/>
    <col min="13029" max="13031" width="10.6640625" style="4" customWidth="1"/>
    <col min="13032" max="13032" width="8.77734375" style="4" bestFit="1" customWidth="1"/>
    <col min="13033" max="13033" width="7.44140625" style="4" customWidth="1"/>
    <col min="13034" max="13034" width="2.33203125" style="4" customWidth="1"/>
    <col min="13035" max="13035" width="2.21875" style="4" customWidth="1"/>
    <col min="13036" max="13036" width="1.44140625" style="4" customWidth="1"/>
    <col min="13037" max="13037" width="4.44140625" style="4" customWidth="1"/>
    <col min="13038" max="13040" width="9.5546875" style="4" customWidth="1"/>
    <col min="13041" max="13041" width="8.33203125" style="4" bestFit="1" customWidth="1"/>
    <col min="13042" max="13042" width="7.44140625" style="4" customWidth="1"/>
    <col min="13043" max="13045" width="10.6640625" style="4" customWidth="1"/>
    <col min="13046" max="13047" width="7.44140625" style="4" customWidth="1"/>
    <col min="13048" max="13048" width="2.33203125" style="4" customWidth="1"/>
    <col min="13049" max="13049" width="2.21875" style="4" customWidth="1"/>
    <col min="13050" max="13050" width="1.44140625" style="4" customWidth="1"/>
    <col min="13051" max="13051" width="4.44140625" style="4" customWidth="1"/>
    <col min="13052" max="13054" width="9.5546875" style="4" customWidth="1"/>
    <col min="13055" max="13055" width="8.77734375" style="4" bestFit="1" customWidth="1"/>
    <col min="13056" max="13056" width="7.44140625" style="4" customWidth="1"/>
    <col min="13057" max="13059" width="10.6640625" style="4" customWidth="1"/>
    <col min="13060" max="13060" width="8.77734375" style="4" bestFit="1" customWidth="1"/>
    <col min="13061" max="13061" width="7.44140625" style="4" customWidth="1"/>
    <col min="13062" max="13276" width="8.88671875" style="4"/>
    <col min="13277" max="13277" width="2.21875" style="4" customWidth="1"/>
    <col min="13278" max="13278" width="1.44140625" style="4" customWidth="1"/>
    <col min="13279" max="13279" width="4.44140625" style="4" customWidth="1"/>
    <col min="13280" max="13282" width="9.5546875" style="4" customWidth="1"/>
    <col min="13283" max="13283" width="8.77734375" style="4" bestFit="1" customWidth="1"/>
    <col min="13284" max="13284" width="7.44140625" style="4" customWidth="1"/>
    <col min="13285" max="13287" width="10.6640625" style="4" customWidth="1"/>
    <col min="13288" max="13288" width="8.77734375" style="4" bestFit="1" customWidth="1"/>
    <col min="13289" max="13289" width="7.44140625" style="4" customWidth="1"/>
    <col min="13290" max="13290" width="2.33203125" style="4" customWidth="1"/>
    <col min="13291" max="13291" width="2.21875" style="4" customWidth="1"/>
    <col min="13292" max="13292" width="1.44140625" style="4" customWidth="1"/>
    <col min="13293" max="13293" width="4.44140625" style="4" customWidth="1"/>
    <col min="13294" max="13296" width="9.5546875" style="4" customWidth="1"/>
    <col min="13297" max="13297" width="8.33203125" style="4" bestFit="1" customWidth="1"/>
    <col min="13298" max="13298" width="7.44140625" style="4" customWidth="1"/>
    <col min="13299" max="13301" width="10.6640625" style="4" customWidth="1"/>
    <col min="13302" max="13303" width="7.44140625" style="4" customWidth="1"/>
    <col min="13304" max="13304" width="2.33203125" style="4" customWidth="1"/>
    <col min="13305" max="13305" width="2.21875" style="4" customWidth="1"/>
    <col min="13306" max="13306" width="1.44140625" style="4" customWidth="1"/>
    <col min="13307" max="13307" width="4.44140625" style="4" customWidth="1"/>
    <col min="13308" max="13310" width="9.5546875" style="4" customWidth="1"/>
    <col min="13311" max="13311" width="8.77734375" style="4" bestFit="1" customWidth="1"/>
    <col min="13312" max="13312" width="7.44140625" style="4" customWidth="1"/>
    <col min="13313" max="13315" width="10.6640625" style="4" customWidth="1"/>
    <col min="13316" max="13316" width="8.77734375" style="4" bestFit="1" customWidth="1"/>
    <col min="13317" max="13317" width="7.44140625" style="4" customWidth="1"/>
    <col min="13318" max="13532" width="8.88671875" style="4"/>
    <col min="13533" max="13533" width="2.21875" style="4" customWidth="1"/>
    <col min="13534" max="13534" width="1.44140625" style="4" customWidth="1"/>
    <col min="13535" max="13535" width="4.44140625" style="4" customWidth="1"/>
    <col min="13536" max="13538" width="9.5546875" style="4" customWidth="1"/>
    <col min="13539" max="13539" width="8.77734375" style="4" bestFit="1" customWidth="1"/>
    <col min="13540" max="13540" width="7.44140625" style="4" customWidth="1"/>
    <col min="13541" max="13543" width="10.6640625" style="4" customWidth="1"/>
    <col min="13544" max="13544" width="8.77734375" style="4" bestFit="1" customWidth="1"/>
    <col min="13545" max="13545" width="7.44140625" style="4" customWidth="1"/>
    <col min="13546" max="13546" width="2.33203125" style="4" customWidth="1"/>
    <col min="13547" max="13547" width="2.21875" style="4" customWidth="1"/>
    <col min="13548" max="13548" width="1.44140625" style="4" customWidth="1"/>
    <col min="13549" max="13549" width="4.44140625" style="4" customWidth="1"/>
    <col min="13550" max="13552" width="9.5546875" style="4" customWidth="1"/>
    <col min="13553" max="13553" width="8.33203125" style="4" bestFit="1" customWidth="1"/>
    <col min="13554" max="13554" width="7.44140625" style="4" customWidth="1"/>
    <col min="13555" max="13557" width="10.6640625" style="4" customWidth="1"/>
    <col min="13558" max="13559" width="7.44140625" style="4" customWidth="1"/>
    <col min="13560" max="13560" width="2.33203125" style="4" customWidth="1"/>
    <col min="13561" max="13561" width="2.21875" style="4" customWidth="1"/>
    <col min="13562" max="13562" width="1.44140625" style="4" customWidth="1"/>
    <col min="13563" max="13563" width="4.44140625" style="4" customWidth="1"/>
    <col min="13564" max="13566" width="9.5546875" style="4" customWidth="1"/>
    <col min="13567" max="13567" width="8.77734375" style="4" bestFit="1" customWidth="1"/>
    <col min="13568" max="13568" width="7.44140625" style="4" customWidth="1"/>
    <col min="13569" max="13571" width="10.6640625" style="4" customWidth="1"/>
    <col min="13572" max="13572" width="8.77734375" style="4" bestFit="1" customWidth="1"/>
    <col min="13573" max="13573" width="7.44140625" style="4" customWidth="1"/>
    <col min="13574" max="13788" width="8.88671875" style="4"/>
    <col min="13789" max="13789" width="2.21875" style="4" customWidth="1"/>
    <col min="13790" max="13790" width="1.44140625" style="4" customWidth="1"/>
    <col min="13791" max="13791" width="4.44140625" style="4" customWidth="1"/>
    <col min="13792" max="13794" width="9.5546875" style="4" customWidth="1"/>
    <col min="13795" max="13795" width="8.77734375" style="4" bestFit="1" customWidth="1"/>
    <col min="13796" max="13796" width="7.44140625" style="4" customWidth="1"/>
    <col min="13797" max="13799" width="10.6640625" style="4" customWidth="1"/>
    <col min="13800" max="13800" width="8.77734375" style="4" bestFit="1" customWidth="1"/>
    <col min="13801" max="13801" width="7.44140625" style="4" customWidth="1"/>
    <col min="13802" max="13802" width="2.33203125" style="4" customWidth="1"/>
    <col min="13803" max="13803" width="2.21875" style="4" customWidth="1"/>
    <col min="13804" max="13804" width="1.44140625" style="4" customWidth="1"/>
    <col min="13805" max="13805" width="4.44140625" style="4" customWidth="1"/>
    <col min="13806" max="13808" width="9.5546875" style="4" customWidth="1"/>
    <col min="13809" max="13809" width="8.33203125" style="4" bestFit="1" customWidth="1"/>
    <col min="13810" max="13810" width="7.44140625" style="4" customWidth="1"/>
    <col min="13811" max="13813" width="10.6640625" style="4" customWidth="1"/>
    <col min="13814" max="13815" width="7.44140625" style="4" customWidth="1"/>
    <col min="13816" max="13816" width="2.33203125" style="4" customWidth="1"/>
    <col min="13817" max="13817" width="2.21875" style="4" customWidth="1"/>
    <col min="13818" max="13818" width="1.44140625" style="4" customWidth="1"/>
    <col min="13819" max="13819" width="4.44140625" style="4" customWidth="1"/>
    <col min="13820" max="13822" width="9.5546875" style="4" customWidth="1"/>
    <col min="13823" max="13823" width="8.77734375" style="4" bestFit="1" customWidth="1"/>
    <col min="13824" max="13824" width="7.44140625" style="4" customWidth="1"/>
    <col min="13825" max="13827" width="10.6640625" style="4" customWidth="1"/>
    <col min="13828" max="13828" width="8.77734375" style="4" bestFit="1" customWidth="1"/>
    <col min="13829" max="13829" width="7.44140625" style="4" customWidth="1"/>
    <col min="13830" max="14044" width="8.88671875" style="4"/>
    <col min="14045" max="14045" width="2.21875" style="4" customWidth="1"/>
    <col min="14046" max="14046" width="1.44140625" style="4" customWidth="1"/>
    <col min="14047" max="14047" width="4.44140625" style="4" customWidth="1"/>
    <col min="14048" max="14050" width="9.5546875" style="4" customWidth="1"/>
    <col min="14051" max="14051" width="8.77734375" style="4" bestFit="1" customWidth="1"/>
    <col min="14052" max="14052" width="7.44140625" style="4" customWidth="1"/>
    <col min="14053" max="14055" width="10.6640625" style="4" customWidth="1"/>
    <col min="14056" max="14056" width="8.77734375" style="4" bestFit="1" customWidth="1"/>
    <col min="14057" max="14057" width="7.44140625" style="4" customWidth="1"/>
    <col min="14058" max="14058" width="2.33203125" style="4" customWidth="1"/>
    <col min="14059" max="14059" width="2.21875" style="4" customWidth="1"/>
    <col min="14060" max="14060" width="1.44140625" style="4" customWidth="1"/>
    <col min="14061" max="14061" width="4.44140625" style="4" customWidth="1"/>
    <col min="14062" max="14064" width="9.5546875" style="4" customWidth="1"/>
    <col min="14065" max="14065" width="8.33203125" style="4" bestFit="1" customWidth="1"/>
    <col min="14066" max="14066" width="7.44140625" style="4" customWidth="1"/>
    <col min="14067" max="14069" width="10.6640625" style="4" customWidth="1"/>
    <col min="14070" max="14071" width="7.44140625" style="4" customWidth="1"/>
    <col min="14072" max="14072" width="2.33203125" style="4" customWidth="1"/>
    <col min="14073" max="14073" width="2.21875" style="4" customWidth="1"/>
    <col min="14074" max="14074" width="1.44140625" style="4" customWidth="1"/>
    <col min="14075" max="14075" width="4.44140625" style="4" customWidth="1"/>
    <col min="14076" max="14078" width="9.5546875" style="4" customWidth="1"/>
    <col min="14079" max="14079" width="8.77734375" style="4" bestFit="1" customWidth="1"/>
    <col min="14080" max="14080" width="7.44140625" style="4" customWidth="1"/>
    <col min="14081" max="14083" width="10.6640625" style="4" customWidth="1"/>
    <col min="14084" max="14084" width="8.77734375" style="4" bestFit="1" customWidth="1"/>
    <col min="14085" max="14085" width="7.44140625" style="4" customWidth="1"/>
    <col min="14086" max="14300" width="8.88671875" style="4"/>
    <col min="14301" max="14301" width="2.21875" style="4" customWidth="1"/>
    <col min="14302" max="14302" width="1.44140625" style="4" customWidth="1"/>
    <col min="14303" max="14303" width="4.44140625" style="4" customWidth="1"/>
    <col min="14304" max="14306" width="9.5546875" style="4" customWidth="1"/>
    <col min="14307" max="14307" width="8.77734375" style="4" bestFit="1" customWidth="1"/>
    <col min="14308" max="14308" width="7.44140625" style="4" customWidth="1"/>
    <col min="14309" max="14311" width="10.6640625" style="4" customWidth="1"/>
    <col min="14312" max="14312" width="8.77734375" style="4" bestFit="1" customWidth="1"/>
    <col min="14313" max="14313" width="7.44140625" style="4" customWidth="1"/>
    <col min="14314" max="14314" width="2.33203125" style="4" customWidth="1"/>
    <col min="14315" max="14315" width="2.21875" style="4" customWidth="1"/>
    <col min="14316" max="14316" width="1.44140625" style="4" customWidth="1"/>
    <col min="14317" max="14317" width="4.44140625" style="4" customWidth="1"/>
    <col min="14318" max="14320" width="9.5546875" style="4" customWidth="1"/>
    <col min="14321" max="14321" width="8.33203125" style="4" bestFit="1" customWidth="1"/>
    <col min="14322" max="14322" width="7.44140625" style="4" customWidth="1"/>
    <col min="14323" max="14325" width="10.6640625" style="4" customWidth="1"/>
    <col min="14326" max="14327" width="7.44140625" style="4" customWidth="1"/>
    <col min="14328" max="14328" width="2.33203125" style="4" customWidth="1"/>
    <col min="14329" max="14329" width="2.21875" style="4" customWidth="1"/>
    <col min="14330" max="14330" width="1.44140625" style="4" customWidth="1"/>
    <col min="14331" max="14331" width="4.44140625" style="4" customWidth="1"/>
    <col min="14332" max="14334" width="9.5546875" style="4" customWidth="1"/>
    <col min="14335" max="14335" width="8.77734375" style="4" bestFit="1" customWidth="1"/>
    <col min="14336" max="14336" width="7.44140625" style="4" customWidth="1"/>
    <col min="14337" max="14339" width="10.6640625" style="4" customWidth="1"/>
    <col min="14340" max="14340" width="8.77734375" style="4" bestFit="1" customWidth="1"/>
    <col min="14341" max="14341" width="7.44140625" style="4" customWidth="1"/>
    <col min="14342" max="14556" width="8.88671875" style="4"/>
    <col min="14557" max="14557" width="2.21875" style="4" customWidth="1"/>
    <col min="14558" max="14558" width="1.44140625" style="4" customWidth="1"/>
    <col min="14559" max="14559" width="4.44140625" style="4" customWidth="1"/>
    <col min="14560" max="14562" width="9.5546875" style="4" customWidth="1"/>
    <col min="14563" max="14563" width="8.77734375" style="4" bestFit="1" customWidth="1"/>
    <col min="14564" max="14564" width="7.44140625" style="4" customWidth="1"/>
    <col min="14565" max="14567" width="10.6640625" style="4" customWidth="1"/>
    <col min="14568" max="14568" width="8.77734375" style="4" bestFit="1" customWidth="1"/>
    <col min="14569" max="14569" width="7.44140625" style="4" customWidth="1"/>
    <col min="14570" max="14570" width="2.33203125" style="4" customWidth="1"/>
    <col min="14571" max="14571" width="2.21875" style="4" customWidth="1"/>
    <col min="14572" max="14572" width="1.44140625" style="4" customWidth="1"/>
    <col min="14573" max="14573" width="4.44140625" style="4" customWidth="1"/>
    <col min="14574" max="14576" width="9.5546875" style="4" customWidth="1"/>
    <col min="14577" max="14577" width="8.33203125" style="4" bestFit="1" customWidth="1"/>
    <col min="14578" max="14578" width="7.44140625" style="4" customWidth="1"/>
    <col min="14579" max="14581" width="10.6640625" style="4" customWidth="1"/>
    <col min="14582" max="14583" width="7.44140625" style="4" customWidth="1"/>
    <col min="14584" max="14584" width="2.33203125" style="4" customWidth="1"/>
    <col min="14585" max="14585" width="2.21875" style="4" customWidth="1"/>
    <col min="14586" max="14586" width="1.44140625" style="4" customWidth="1"/>
    <col min="14587" max="14587" width="4.44140625" style="4" customWidth="1"/>
    <col min="14588" max="14590" width="9.5546875" style="4" customWidth="1"/>
    <col min="14591" max="14591" width="8.77734375" style="4" bestFit="1" customWidth="1"/>
    <col min="14592" max="14592" width="7.44140625" style="4" customWidth="1"/>
    <col min="14593" max="14595" width="10.6640625" style="4" customWidth="1"/>
    <col min="14596" max="14596" width="8.77734375" style="4" bestFit="1" customWidth="1"/>
    <col min="14597" max="14597" width="7.44140625" style="4" customWidth="1"/>
    <col min="14598" max="14812" width="8.88671875" style="4"/>
    <col min="14813" max="14813" width="2.21875" style="4" customWidth="1"/>
    <col min="14814" max="14814" width="1.44140625" style="4" customWidth="1"/>
    <col min="14815" max="14815" width="4.44140625" style="4" customWidth="1"/>
    <col min="14816" max="14818" width="9.5546875" style="4" customWidth="1"/>
    <col min="14819" max="14819" width="8.77734375" style="4" bestFit="1" customWidth="1"/>
    <col min="14820" max="14820" width="7.44140625" style="4" customWidth="1"/>
    <col min="14821" max="14823" width="10.6640625" style="4" customWidth="1"/>
    <col min="14824" max="14824" width="8.77734375" style="4" bestFit="1" customWidth="1"/>
    <col min="14825" max="14825" width="7.44140625" style="4" customWidth="1"/>
    <col min="14826" max="14826" width="2.33203125" style="4" customWidth="1"/>
    <col min="14827" max="14827" width="2.21875" style="4" customWidth="1"/>
    <col min="14828" max="14828" width="1.44140625" style="4" customWidth="1"/>
    <col min="14829" max="14829" width="4.44140625" style="4" customWidth="1"/>
    <col min="14830" max="14832" width="9.5546875" style="4" customWidth="1"/>
    <col min="14833" max="14833" width="8.33203125" style="4" bestFit="1" customWidth="1"/>
    <col min="14834" max="14834" width="7.44140625" style="4" customWidth="1"/>
    <col min="14835" max="14837" width="10.6640625" style="4" customWidth="1"/>
    <col min="14838" max="14839" width="7.44140625" style="4" customWidth="1"/>
    <col min="14840" max="14840" width="2.33203125" style="4" customWidth="1"/>
    <col min="14841" max="14841" width="2.21875" style="4" customWidth="1"/>
    <col min="14842" max="14842" width="1.44140625" style="4" customWidth="1"/>
    <col min="14843" max="14843" width="4.44140625" style="4" customWidth="1"/>
    <col min="14844" max="14846" width="9.5546875" style="4" customWidth="1"/>
    <col min="14847" max="14847" width="8.77734375" style="4" bestFit="1" customWidth="1"/>
    <col min="14848" max="14848" width="7.44140625" style="4" customWidth="1"/>
    <col min="14849" max="14851" width="10.6640625" style="4" customWidth="1"/>
    <col min="14852" max="14852" width="8.77734375" style="4" bestFit="1" customWidth="1"/>
    <col min="14853" max="14853" width="7.44140625" style="4" customWidth="1"/>
    <col min="14854" max="15068" width="8.88671875" style="4"/>
    <col min="15069" max="15069" width="2.21875" style="4" customWidth="1"/>
    <col min="15070" max="15070" width="1.44140625" style="4" customWidth="1"/>
    <col min="15071" max="15071" width="4.44140625" style="4" customWidth="1"/>
    <col min="15072" max="15074" width="9.5546875" style="4" customWidth="1"/>
    <col min="15075" max="15075" width="8.77734375" style="4" bestFit="1" customWidth="1"/>
    <col min="15076" max="15076" width="7.44140625" style="4" customWidth="1"/>
    <col min="15077" max="15079" width="10.6640625" style="4" customWidth="1"/>
    <col min="15080" max="15080" width="8.77734375" style="4" bestFit="1" customWidth="1"/>
    <col min="15081" max="15081" width="7.44140625" style="4" customWidth="1"/>
    <col min="15082" max="15082" width="2.33203125" style="4" customWidth="1"/>
    <col min="15083" max="15083" width="2.21875" style="4" customWidth="1"/>
    <col min="15084" max="15084" width="1.44140625" style="4" customWidth="1"/>
    <col min="15085" max="15085" width="4.44140625" style="4" customWidth="1"/>
    <col min="15086" max="15088" width="9.5546875" style="4" customWidth="1"/>
    <col min="15089" max="15089" width="8.33203125" style="4" bestFit="1" customWidth="1"/>
    <col min="15090" max="15090" width="7.44140625" style="4" customWidth="1"/>
    <col min="15091" max="15093" width="10.6640625" style="4" customWidth="1"/>
    <col min="15094" max="15095" width="7.44140625" style="4" customWidth="1"/>
    <col min="15096" max="15096" width="2.33203125" style="4" customWidth="1"/>
    <col min="15097" max="15097" width="2.21875" style="4" customWidth="1"/>
    <col min="15098" max="15098" width="1.44140625" style="4" customWidth="1"/>
    <col min="15099" max="15099" width="4.44140625" style="4" customWidth="1"/>
    <col min="15100" max="15102" width="9.5546875" style="4" customWidth="1"/>
    <col min="15103" max="15103" width="8.77734375" style="4" bestFit="1" customWidth="1"/>
    <col min="15104" max="15104" width="7.44140625" style="4" customWidth="1"/>
    <col min="15105" max="15107" width="10.6640625" style="4" customWidth="1"/>
    <col min="15108" max="15108" width="8.77734375" style="4" bestFit="1" customWidth="1"/>
    <col min="15109" max="15109" width="7.44140625" style="4" customWidth="1"/>
    <col min="15110" max="15324" width="8.88671875" style="4"/>
    <col min="15325" max="15325" width="2.21875" style="4" customWidth="1"/>
    <col min="15326" max="15326" width="1.44140625" style="4" customWidth="1"/>
    <col min="15327" max="15327" width="4.44140625" style="4" customWidth="1"/>
    <col min="15328" max="15330" width="9.5546875" style="4" customWidth="1"/>
    <col min="15331" max="15331" width="8.77734375" style="4" bestFit="1" customWidth="1"/>
    <col min="15332" max="15332" width="7.44140625" style="4" customWidth="1"/>
    <col min="15333" max="15335" width="10.6640625" style="4" customWidth="1"/>
    <col min="15336" max="15336" width="8.77734375" style="4" bestFit="1" customWidth="1"/>
    <col min="15337" max="15337" width="7.44140625" style="4" customWidth="1"/>
    <col min="15338" max="15338" width="2.33203125" style="4" customWidth="1"/>
    <col min="15339" max="15339" width="2.21875" style="4" customWidth="1"/>
    <col min="15340" max="15340" width="1.44140625" style="4" customWidth="1"/>
    <col min="15341" max="15341" width="4.44140625" style="4" customWidth="1"/>
    <col min="15342" max="15344" width="9.5546875" style="4" customWidth="1"/>
    <col min="15345" max="15345" width="8.33203125" style="4" bestFit="1" customWidth="1"/>
    <col min="15346" max="15346" width="7.44140625" style="4" customWidth="1"/>
    <col min="15347" max="15349" width="10.6640625" style="4" customWidth="1"/>
    <col min="15350" max="15351" width="7.44140625" style="4" customWidth="1"/>
    <col min="15352" max="15352" width="2.33203125" style="4" customWidth="1"/>
    <col min="15353" max="15353" width="2.21875" style="4" customWidth="1"/>
    <col min="15354" max="15354" width="1.44140625" style="4" customWidth="1"/>
    <col min="15355" max="15355" width="4.44140625" style="4" customWidth="1"/>
    <col min="15356" max="15358" width="9.5546875" style="4" customWidth="1"/>
    <col min="15359" max="15359" width="8.77734375" style="4" bestFit="1" customWidth="1"/>
    <col min="15360" max="15360" width="7.44140625" style="4" customWidth="1"/>
    <col min="15361" max="15363" width="10.6640625" style="4" customWidth="1"/>
    <col min="15364" max="15364" width="8.77734375" style="4" bestFit="1" customWidth="1"/>
    <col min="15365" max="15365" width="7.44140625" style="4" customWidth="1"/>
    <col min="15366" max="15580" width="8.88671875" style="4"/>
    <col min="15581" max="15581" width="2.21875" style="4" customWidth="1"/>
    <col min="15582" max="15582" width="1.44140625" style="4" customWidth="1"/>
    <col min="15583" max="15583" width="4.44140625" style="4" customWidth="1"/>
    <col min="15584" max="15586" width="9.5546875" style="4" customWidth="1"/>
    <col min="15587" max="15587" width="8.77734375" style="4" bestFit="1" customWidth="1"/>
    <col min="15588" max="15588" width="7.44140625" style="4" customWidth="1"/>
    <col min="15589" max="15591" width="10.6640625" style="4" customWidth="1"/>
    <col min="15592" max="15592" width="8.77734375" style="4" bestFit="1" customWidth="1"/>
    <col min="15593" max="15593" width="7.44140625" style="4" customWidth="1"/>
    <col min="15594" max="15594" width="2.33203125" style="4" customWidth="1"/>
    <col min="15595" max="15595" width="2.21875" style="4" customWidth="1"/>
    <col min="15596" max="15596" width="1.44140625" style="4" customWidth="1"/>
    <col min="15597" max="15597" width="4.44140625" style="4" customWidth="1"/>
    <col min="15598" max="15600" width="9.5546875" style="4" customWidth="1"/>
    <col min="15601" max="15601" width="8.33203125" style="4" bestFit="1" customWidth="1"/>
    <col min="15602" max="15602" width="7.44140625" style="4" customWidth="1"/>
    <col min="15603" max="15605" width="10.6640625" style="4" customWidth="1"/>
    <col min="15606" max="15607" width="7.44140625" style="4" customWidth="1"/>
    <col min="15608" max="15608" width="2.33203125" style="4" customWidth="1"/>
    <col min="15609" max="15609" width="2.21875" style="4" customWidth="1"/>
    <col min="15610" max="15610" width="1.44140625" style="4" customWidth="1"/>
    <col min="15611" max="15611" width="4.44140625" style="4" customWidth="1"/>
    <col min="15612" max="15614" width="9.5546875" style="4" customWidth="1"/>
    <col min="15615" max="15615" width="8.77734375" style="4" bestFit="1" customWidth="1"/>
    <col min="15616" max="15616" width="7.44140625" style="4" customWidth="1"/>
    <col min="15617" max="15619" width="10.6640625" style="4" customWidth="1"/>
    <col min="15620" max="15620" width="8.77734375" style="4" bestFit="1" customWidth="1"/>
    <col min="15621" max="15621" width="7.44140625" style="4" customWidth="1"/>
    <col min="15622" max="15836" width="8.88671875" style="4"/>
    <col min="15837" max="15837" width="2.21875" style="4" customWidth="1"/>
    <col min="15838" max="15838" width="1.44140625" style="4" customWidth="1"/>
    <col min="15839" max="15839" width="4.44140625" style="4" customWidth="1"/>
    <col min="15840" max="15842" width="9.5546875" style="4" customWidth="1"/>
    <col min="15843" max="15843" width="8.77734375" style="4" bestFit="1" customWidth="1"/>
    <col min="15844" max="15844" width="7.44140625" style="4" customWidth="1"/>
    <col min="15845" max="15847" width="10.6640625" style="4" customWidth="1"/>
    <col min="15848" max="15848" width="8.77734375" style="4" bestFit="1" customWidth="1"/>
    <col min="15849" max="15849" width="7.44140625" style="4" customWidth="1"/>
    <col min="15850" max="15850" width="2.33203125" style="4" customWidth="1"/>
    <col min="15851" max="15851" width="2.21875" style="4" customWidth="1"/>
    <col min="15852" max="15852" width="1.44140625" style="4" customWidth="1"/>
    <col min="15853" max="15853" width="4.44140625" style="4" customWidth="1"/>
    <col min="15854" max="15856" width="9.5546875" style="4" customWidth="1"/>
    <col min="15857" max="15857" width="8.33203125" style="4" bestFit="1" customWidth="1"/>
    <col min="15858" max="15858" width="7.44140625" style="4" customWidth="1"/>
    <col min="15859" max="15861" width="10.6640625" style="4" customWidth="1"/>
    <col min="15862" max="15863" width="7.44140625" style="4" customWidth="1"/>
    <col min="15864" max="15864" width="2.33203125" style="4" customWidth="1"/>
    <col min="15865" max="15865" width="2.21875" style="4" customWidth="1"/>
    <col min="15866" max="15866" width="1.44140625" style="4" customWidth="1"/>
    <col min="15867" max="15867" width="4.44140625" style="4" customWidth="1"/>
    <col min="15868" max="15870" width="9.5546875" style="4" customWidth="1"/>
    <col min="15871" max="15871" width="8.77734375" style="4" bestFit="1" customWidth="1"/>
    <col min="15872" max="15872" width="7.44140625" style="4" customWidth="1"/>
    <col min="15873" max="15875" width="10.6640625" style="4" customWidth="1"/>
    <col min="15876" max="15876" width="8.77734375" style="4" bestFit="1" customWidth="1"/>
    <col min="15877" max="15877" width="7.44140625" style="4" customWidth="1"/>
    <col min="15878" max="16384" width="8.88671875" style="4"/>
  </cols>
  <sheetData>
    <row r="1" spans="2:14" ht="30" customHeight="1" x14ac:dyDescent="0.15">
      <c r="B1" s="44" t="s">
        <v>35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4" ht="30" customHeight="1" thickBot="1" x14ac:dyDescent="0.2">
      <c r="E2" s="6"/>
      <c r="F2" s="6"/>
      <c r="G2" s="39"/>
      <c r="H2" s="11"/>
      <c r="I2" s="5"/>
      <c r="K2" s="3"/>
      <c r="M2" s="5"/>
      <c r="N2" s="12" t="s">
        <v>6</v>
      </c>
    </row>
    <row r="3" spans="2:14" ht="32.1" customHeight="1" thickBot="1" x14ac:dyDescent="0.2">
      <c r="B3" s="45" t="s">
        <v>0</v>
      </c>
      <c r="C3" s="46"/>
      <c r="D3" s="46"/>
      <c r="E3" s="7" t="s">
        <v>38</v>
      </c>
      <c r="F3" s="7" t="s">
        <v>39</v>
      </c>
      <c r="G3" s="7" t="s">
        <v>40</v>
      </c>
      <c r="H3" s="37" t="s">
        <v>1</v>
      </c>
      <c r="I3" s="37" t="s">
        <v>2</v>
      </c>
      <c r="J3" s="7" t="s">
        <v>34</v>
      </c>
      <c r="K3" s="7" t="s">
        <v>36</v>
      </c>
      <c r="L3" s="7" t="s">
        <v>37</v>
      </c>
      <c r="M3" s="35" t="s">
        <v>7</v>
      </c>
      <c r="N3" s="8" t="s">
        <v>3</v>
      </c>
    </row>
    <row r="4" spans="2:14" ht="32.1" customHeight="1" thickTop="1" x14ac:dyDescent="0.15">
      <c r="B4" s="47" t="s">
        <v>8</v>
      </c>
      <c r="C4" s="50" t="s">
        <v>9</v>
      </c>
      <c r="D4" s="50"/>
      <c r="E4" s="14">
        <v>21941683</v>
      </c>
      <c r="F4" s="14">
        <v>26061573</v>
      </c>
      <c r="G4" s="43">
        <v>24642767</v>
      </c>
      <c r="H4" s="15">
        <f>(G4-E4)/E4*100</f>
        <v>12.310286316687739</v>
      </c>
      <c r="I4" s="15">
        <f>(G4-F4)/F4*100</f>
        <v>-5.4440535880163488</v>
      </c>
      <c r="J4" s="14">
        <v>275369746</v>
      </c>
      <c r="K4" s="14">
        <v>182515153</v>
      </c>
      <c r="L4" s="43">
        <v>195741446</v>
      </c>
      <c r="M4" s="15">
        <f t="shared" ref="M4:M22" si="0">(L4-K4)/K4*100</f>
        <v>7.2466821426054411</v>
      </c>
      <c r="N4" s="16">
        <v>100</v>
      </c>
    </row>
    <row r="5" spans="2:14" ht="32.1" customHeight="1" x14ac:dyDescent="0.15">
      <c r="B5" s="48"/>
      <c r="C5" s="51" t="s">
        <v>10</v>
      </c>
      <c r="D5" s="51"/>
      <c r="E5" s="17">
        <v>19317049</v>
      </c>
      <c r="F5" s="17">
        <v>23139503</v>
      </c>
      <c r="G5" s="41">
        <v>21715564</v>
      </c>
      <c r="H5" s="18">
        <f t="shared" ref="H5:H27" si="1">(G5-E5)/E5*100</f>
        <v>12.416570460632988</v>
      </c>
      <c r="I5" s="18">
        <f t="shared" ref="I5:I27" si="2">(G5-F5)/F5*100</f>
        <v>-6.1537147102943397</v>
      </c>
      <c r="J5" s="17">
        <v>241875340</v>
      </c>
      <c r="K5" s="17">
        <v>160521273</v>
      </c>
      <c r="L5" s="41">
        <v>173374557</v>
      </c>
      <c r="M5" s="19">
        <f t="shared" si="0"/>
        <v>8.0072153427290598</v>
      </c>
      <c r="N5" s="20">
        <f>IFERROR(L5/$L$4*100,"_")</f>
        <v>88.573248304296271</v>
      </c>
    </row>
    <row r="6" spans="2:14" ht="32.1" customHeight="1" x14ac:dyDescent="0.15">
      <c r="B6" s="48"/>
      <c r="C6" s="13"/>
      <c r="D6" s="13" t="s">
        <v>11</v>
      </c>
      <c r="E6" s="17">
        <v>12356127</v>
      </c>
      <c r="F6" s="17">
        <v>14310450</v>
      </c>
      <c r="G6" s="41">
        <v>13260183</v>
      </c>
      <c r="H6" s="18">
        <f t="shared" si="1"/>
        <v>7.3166616044007968</v>
      </c>
      <c r="I6" s="18">
        <f t="shared" si="2"/>
        <v>-7.3391612423089416</v>
      </c>
      <c r="J6" s="17">
        <v>151464082</v>
      </c>
      <c r="K6" s="17">
        <v>101407214</v>
      </c>
      <c r="L6" s="41">
        <v>105214280</v>
      </c>
      <c r="M6" s="18">
        <f t="shared" si="0"/>
        <v>3.7542358672825777</v>
      </c>
      <c r="N6" s="20">
        <f>IFERROR(L6/$L$4*100,"_")</f>
        <v>53.751661771212213</v>
      </c>
    </row>
    <row r="7" spans="2:14" ht="32.1" customHeight="1" x14ac:dyDescent="0.15">
      <c r="B7" s="48"/>
      <c r="C7" s="13"/>
      <c r="D7" s="13" t="s">
        <v>12</v>
      </c>
      <c r="E7" s="17">
        <v>4892301</v>
      </c>
      <c r="F7" s="17">
        <v>5614655</v>
      </c>
      <c r="G7" s="41">
        <v>5283775</v>
      </c>
      <c r="H7" s="18">
        <f t="shared" si="1"/>
        <v>8.0018379899356145</v>
      </c>
      <c r="I7" s="18">
        <f t="shared" si="2"/>
        <v>-5.893149267408238</v>
      </c>
      <c r="J7" s="17">
        <v>60051549</v>
      </c>
      <c r="K7" s="17">
        <v>40089342</v>
      </c>
      <c r="L7" s="41">
        <v>43089370</v>
      </c>
      <c r="M7" s="18">
        <f t="shared" si="0"/>
        <v>7.4833555512085983</v>
      </c>
      <c r="N7" s="20">
        <f>IFERROR(L7/$L$4*100,"_")</f>
        <v>22.013411508158573</v>
      </c>
    </row>
    <row r="8" spans="2:14" ht="32.1" customHeight="1" x14ac:dyDescent="0.15">
      <c r="B8" s="48"/>
      <c r="C8" s="9"/>
      <c r="D8" s="13" t="s">
        <v>13</v>
      </c>
      <c r="E8" s="21">
        <v>2068621</v>
      </c>
      <c r="F8" s="21">
        <v>3214398</v>
      </c>
      <c r="G8" s="41">
        <v>3171606</v>
      </c>
      <c r="H8" s="18">
        <f t="shared" si="1"/>
        <v>53.319820305411191</v>
      </c>
      <c r="I8" s="18">
        <f t="shared" si="2"/>
        <v>-1.3312601613116981</v>
      </c>
      <c r="J8" s="21">
        <v>30359709</v>
      </c>
      <c r="K8" s="21">
        <v>19024717</v>
      </c>
      <c r="L8" s="41">
        <v>25070907</v>
      </c>
      <c r="M8" s="18">
        <f t="shared" si="0"/>
        <v>31.780709274151096</v>
      </c>
      <c r="N8" s="20">
        <f>IFERROR(L8/$L$4*100,"_")</f>
        <v>12.808175024925482</v>
      </c>
    </row>
    <row r="9" spans="2:14" ht="32.1" customHeight="1" thickBot="1" x14ac:dyDescent="0.2">
      <c r="B9" s="49"/>
      <c r="C9" s="52" t="s">
        <v>14</v>
      </c>
      <c r="D9" s="52"/>
      <c r="E9" s="22">
        <v>2624634</v>
      </c>
      <c r="F9" s="22">
        <v>2922070</v>
      </c>
      <c r="G9" s="42">
        <v>2927203</v>
      </c>
      <c r="H9" s="23">
        <f t="shared" si="1"/>
        <v>11.528045434144342</v>
      </c>
      <c r="I9" s="23">
        <f t="shared" si="2"/>
        <v>0.17566314290896523</v>
      </c>
      <c r="J9" s="22">
        <v>33494406</v>
      </c>
      <c r="K9" s="22">
        <v>21993880</v>
      </c>
      <c r="L9" s="42">
        <v>22366889</v>
      </c>
      <c r="M9" s="23">
        <f t="shared" si="0"/>
        <v>1.6959672417963545</v>
      </c>
      <c r="N9" s="24">
        <f>IFERROR(L9/$L$4*100,"_")</f>
        <v>11.426751695703729</v>
      </c>
    </row>
    <row r="10" spans="2:14" ht="32.1" customHeight="1" x14ac:dyDescent="0.15">
      <c r="B10" s="53" t="s">
        <v>15</v>
      </c>
      <c r="C10" s="54" t="s">
        <v>16</v>
      </c>
      <c r="D10" s="54"/>
      <c r="E10" s="25">
        <v>10779173</v>
      </c>
      <c r="F10" s="25">
        <v>12832781</v>
      </c>
      <c r="G10" s="40">
        <v>11487767</v>
      </c>
      <c r="H10" s="26">
        <f t="shared" si="1"/>
        <v>6.5737325117613379</v>
      </c>
      <c r="I10" s="26">
        <f t="shared" si="2"/>
        <v>-10.481079666207972</v>
      </c>
      <c r="J10" s="25">
        <v>134818405</v>
      </c>
      <c r="K10" s="25">
        <v>85867394</v>
      </c>
      <c r="L10" s="40">
        <v>97545258</v>
      </c>
      <c r="M10" s="26">
        <f t="shared" si="0"/>
        <v>13.599881696654261</v>
      </c>
      <c r="N10" s="27">
        <f>IFERROR(L10/$L$4*100,"-")</f>
        <v>49.833727089152084</v>
      </c>
    </row>
    <row r="11" spans="2:14" ht="32.1" customHeight="1" x14ac:dyDescent="0.15">
      <c r="B11" s="48"/>
      <c r="C11" s="51" t="s">
        <v>17</v>
      </c>
      <c r="D11" s="51"/>
      <c r="E11" s="17">
        <v>9316848</v>
      </c>
      <c r="F11" s="17">
        <v>11276114</v>
      </c>
      <c r="G11" s="41">
        <v>9902133</v>
      </c>
      <c r="H11" s="18">
        <f t="shared" si="1"/>
        <v>6.2820065326814394</v>
      </c>
      <c r="I11" s="18">
        <f t="shared" si="2"/>
        <v>-12.184880358605811</v>
      </c>
      <c r="J11" s="17">
        <v>117263149</v>
      </c>
      <c r="K11" s="17">
        <v>74730792</v>
      </c>
      <c r="L11" s="41">
        <v>85243320</v>
      </c>
      <c r="M11" s="18">
        <f t="shared" si="0"/>
        <v>14.067197360895092</v>
      </c>
      <c r="N11" s="20">
        <f t="shared" ref="N11:N27" si="3">IFERROR(L11/$L$4*100,"-")</f>
        <v>43.548937510147951</v>
      </c>
    </row>
    <row r="12" spans="2:14" ht="32.1" customHeight="1" x14ac:dyDescent="0.15">
      <c r="B12" s="48"/>
      <c r="C12" s="55"/>
      <c r="D12" s="13" t="s">
        <v>18</v>
      </c>
      <c r="E12" s="17">
        <v>6110836</v>
      </c>
      <c r="F12" s="17">
        <v>6975834</v>
      </c>
      <c r="G12" s="41">
        <v>6257068</v>
      </c>
      <c r="H12" s="18">
        <f t="shared" si="1"/>
        <v>2.3929950010113181</v>
      </c>
      <c r="I12" s="18">
        <f t="shared" si="2"/>
        <v>-10.303656881743459</v>
      </c>
      <c r="J12" s="17">
        <v>75766588</v>
      </c>
      <c r="K12" s="17">
        <v>48423881</v>
      </c>
      <c r="L12" s="41">
        <v>53569244</v>
      </c>
      <c r="M12" s="18">
        <f t="shared" si="0"/>
        <v>10.625672485854656</v>
      </c>
      <c r="N12" s="20">
        <f t="shared" si="3"/>
        <v>27.36734866053866</v>
      </c>
    </row>
    <row r="13" spans="2:14" ht="32.1" customHeight="1" x14ac:dyDescent="0.15">
      <c r="B13" s="48"/>
      <c r="C13" s="56"/>
      <c r="D13" s="13" t="s">
        <v>12</v>
      </c>
      <c r="E13" s="17">
        <v>2519083</v>
      </c>
      <c r="F13" s="17">
        <v>2351232</v>
      </c>
      <c r="G13" s="41">
        <v>2265123</v>
      </c>
      <c r="H13" s="18">
        <f t="shared" si="1"/>
        <v>-10.081446304071759</v>
      </c>
      <c r="I13" s="18">
        <f t="shared" si="2"/>
        <v>-3.6622927894822799</v>
      </c>
      <c r="J13" s="21">
        <v>28029244</v>
      </c>
      <c r="K13" s="17">
        <v>18343195</v>
      </c>
      <c r="L13" s="41">
        <v>19296990</v>
      </c>
      <c r="M13" s="18">
        <f t="shared" si="0"/>
        <v>5.1997212045120822</v>
      </c>
      <c r="N13" s="20">
        <f t="shared" si="3"/>
        <v>9.8584078100659376</v>
      </c>
    </row>
    <row r="14" spans="2:14" ht="32.1" customHeight="1" x14ac:dyDescent="0.15">
      <c r="B14" s="48"/>
      <c r="C14" s="9"/>
      <c r="D14" s="13" t="s">
        <v>13</v>
      </c>
      <c r="E14" s="21">
        <v>686929</v>
      </c>
      <c r="F14" s="21">
        <v>1949048</v>
      </c>
      <c r="G14" s="41">
        <v>1379942</v>
      </c>
      <c r="H14" s="18">
        <f t="shared" si="1"/>
        <v>100.88568105291813</v>
      </c>
      <c r="I14" s="18">
        <f t="shared" si="2"/>
        <v>-29.199178265491664</v>
      </c>
      <c r="J14" s="17">
        <v>13467317</v>
      </c>
      <c r="K14" s="21">
        <v>7963716</v>
      </c>
      <c r="L14" s="41">
        <v>12377086</v>
      </c>
      <c r="M14" s="18">
        <f t="shared" si="0"/>
        <v>55.418475495610345</v>
      </c>
      <c r="N14" s="20">
        <f t="shared" si="3"/>
        <v>6.323181039543357</v>
      </c>
    </row>
    <row r="15" spans="2:14" ht="32.1" customHeight="1" thickBot="1" x14ac:dyDescent="0.2">
      <c r="B15" s="49"/>
      <c r="C15" s="52" t="s">
        <v>19</v>
      </c>
      <c r="D15" s="52"/>
      <c r="E15" s="22">
        <v>1462325</v>
      </c>
      <c r="F15" s="22">
        <v>1556667</v>
      </c>
      <c r="G15" s="42">
        <v>1585634</v>
      </c>
      <c r="H15" s="23">
        <f t="shared" si="1"/>
        <v>8.4323936197493712</v>
      </c>
      <c r="I15" s="23">
        <f t="shared" si="2"/>
        <v>1.8608347193073405</v>
      </c>
      <c r="J15" s="22">
        <v>17555256</v>
      </c>
      <c r="K15" s="22">
        <v>11136602</v>
      </c>
      <c r="L15" s="42">
        <v>12301938</v>
      </c>
      <c r="M15" s="23">
        <f t="shared" si="0"/>
        <v>10.464017659964862</v>
      </c>
      <c r="N15" s="24">
        <f t="shared" si="3"/>
        <v>6.2847895790041326</v>
      </c>
    </row>
    <row r="16" spans="2:14" ht="32.1" customHeight="1" x14ac:dyDescent="0.15">
      <c r="B16" s="53" t="s">
        <v>33</v>
      </c>
      <c r="C16" s="54" t="s">
        <v>20</v>
      </c>
      <c r="D16" s="54"/>
      <c r="E16" s="28">
        <v>11022316</v>
      </c>
      <c r="F16" s="28">
        <v>13057165</v>
      </c>
      <c r="G16" s="40">
        <v>12950012</v>
      </c>
      <c r="H16" s="29">
        <f t="shared" si="1"/>
        <v>17.489028621571002</v>
      </c>
      <c r="I16" s="29">
        <f t="shared" si="2"/>
        <v>-0.82064521663010315</v>
      </c>
      <c r="J16" s="25">
        <v>138503059</v>
      </c>
      <c r="K16" s="28">
        <v>95270134</v>
      </c>
      <c r="L16" s="40">
        <v>96416035</v>
      </c>
      <c r="M16" s="29">
        <f t="shared" si="0"/>
        <v>1.2027914225459155</v>
      </c>
      <c r="N16" s="27">
        <f>IFERROR(L16/$L$4*100,"-")</f>
        <v>49.256831892413835</v>
      </c>
    </row>
    <row r="17" spans="2:14" ht="32.1" customHeight="1" x14ac:dyDescent="0.15">
      <c r="B17" s="48"/>
      <c r="C17" s="51" t="s">
        <v>17</v>
      </c>
      <c r="D17" s="51"/>
      <c r="E17" s="30">
        <v>10000201</v>
      </c>
      <c r="F17" s="30">
        <v>11863389</v>
      </c>
      <c r="G17" s="41">
        <v>11813431</v>
      </c>
      <c r="H17" s="18">
        <f t="shared" si="1"/>
        <v>18.13193554809548</v>
      </c>
      <c r="I17" s="18">
        <f t="shared" si="2"/>
        <v>-0.42111069610884383</v>
      </c>
      <c r="J17" s="17">
        <v>124611695</v>
      </c>
      <c r="K17" s="30">
        <v>85790481</v>
      </c>
      <c r="L17" s="41">
        <v>87715450</v>
      </c>
      <c r="M17" s="18">
        <f t="shared" si="0"/>
        <v>2.2438025496092044</v>
      </c>
      <c r="N17" s="20">
        <f>IFERROR(L17/$L$4*100,"-")</f>
        <v>44.811894359868987</v>
      </c>
    </row>
    <row r="18" spans="2:14" ht="32.1" customHeight="1" x14ac:dyDescent="0.15">
      <c r="B18" s="48"/>
      <c r="C18" s="55"/>
      <c r="D18" s="13" t="s">
        <v>21</v>
      </c>
      <c r="E18" s="30">
        <v>6245291</v>
      </c>
      <c r="F18" s="31">
        <v>7334616</v>
      </c>
      <c r="G18" s="41">
        <v>7003115</v>
      </c>
      <c r="H18" s="18">
        <f t="shared" si="1"/>
        <v>12.134326486948327</v>
      </c>
      <c r="I18" s="18">
        <f t="shared" si="2"/>
        <v>-4.519677649109374</v>
      </c>
      <c r="J18" s="21">
        <v>75697494</v>
      </c>
      <c r="K18" s="30">
        <v>52983333</v>
      </c>
      <c r="L18" s="41">
        <v>51645036</v>
      </c>
      <c r="M18" s="18">
        <f t="shared" si="0"/>
        <v>-2.525882997960887</v>
      </c>
      <c r="N18" s="20">
        <f>IFERROR(L18/$L$4*100,"-")</f>
        <v>26.384313110673556</v>
      </c>
    </row>
    <row r="19" spans="2:14" ht="32.1" customHeight="1" x14ac:dyDescent="0.15">
      <c r="B19" s="48"/>
      <c r="C19" s="56"/>
      <c r="D19" s="13" t="s">
        <v>22</v>
      </c>
      <c r="E19" s="30">
        <v>2373218</v>
      </c>
      <c r="F19" s="31">
        <v>3263423</v>
      </c>
      <c r="G19" s="41">
        <v>3018652</v>
      </c>
      <c r="H19" s="18">
        <f t="shared" si="1"/>
        <v>27.196574440274766</v>
      </c>
      <c r="I19" s="18">
        <f t="shared" si="2"/>
        <v>-7.5004374241402356</v>
      </c>
      <c r="J19" s="17">
        <v>32021809</v>
      </c>
      <c r="K19" s="30">
        <v>21746147</v>
      </c>
      <c r="L19" s="41">
        <v>23792380</v>
      </c>
      <c r="M19" s="18">
        <f t="shared" si="0"/>
        <v>9.4096347274760905</v>
      </c>
      <c r="N19" s="20">
        <f>IFERROR(L19/$L$4*100,"-")</f>
        <v>12.155003698092635</v>
      </c>
    </row>
    <row r="20" spans="2:14" ht="32.1" customHeight="1" x14ac:dyDescent="0.15">
      <c r="B20" s="48"/>
      <c r="C20" s="9"/>
      <c r="D20" s="13" t="s">
        <v>23</v>
      </c>
      <c r="E20" s="30">
        <v>1381692</v>
      </c>
      <c r="F20" s="31">
        <v>1265350</v>
      </c>
      <c r="G20" s="41">
        <v>1791664</v>
      </c>
      <c r="H20" s="18">
        <f t="shared" si="1"/>
        <v>29.671735813770361</v>
      </c>
      <c r="I20" s="18">
        <f t="shared" si="2"/>
        <v>41.594341486545225</v>
      </c>
      <c r="J20" s="17">
        <v>16892392</v>
      </c>
      <c r="K20" s="30">
        <v>11061001</v>
      </c>
      <c r="L20" s="41">
        <v>12278034</v>
      </c>
      <c r="M20" s="18">
        <f t="shared" si="0"/>
        <v>11.002919175217505</v>
      </c>
      <c r="N20" s="20">
        <f>IFERROR(L20/$L$4*100,"-")</f>
        <v>6.2725775511027955</v>
      </c>
    </row>
    <row r="21" spans="2:14" ht="32.1" customHeight="1" thickBot="1" x14ac:dyDescent="0.2">
      <c r="B21" s="49"/>
      <c r="C21" s="52" t="s">
        <v>24</v>
      </c>
      <c r="D21" s="52"/>
      <c r="E21" s="32">
        <v>1022115</v>
      </c>
      <c r="F21" s="32">
        <v>1193776</v>
      </c>
      <c r="G21" s="42">
        <v>1136581</v>
      </c>
      <c r="H21" s="23">
        <f t="shared" si="1"/>
        <v>11.198935540521369</v>
      </c>
      <c r="I21" s="23">
        <f t="shared" si="2"/>
        <v>-4.7910998378255218</v>
      </c>
      <c r="J21" s="22">
        <v>13891364</v>
      </c>
      <c r="K21" s="32">
        <v>9479653</v>
      </c>
      <c r="L21" s="42">
        <v>8700585</v>
      </c>
      <c r="M21" s="23">
        <f t="shared" si="0"/>
        <v>-8.2183176958059541</v>
      </c>
      <c r="N21" s="24">
        <f t="shared" si="3"/>
        <v>4.444937532544845</v>
      </c>
    </row>
    <row r="22" spans="2:14" ht="32.1" customHeight="1" x14ac:dyDescent="0.15">
      <c r="B22" s="53" t="s">
        <v>25</v>
      </c>
      <c r="C22" s="54" t="s">
        <v>26</v>
      </c>
      <c r="D22" s="54"/>
      <c r="E22" s="28">
        <v>140194</v>
      </c>
      <c r="F22" s="28">
        <v>171627</v>
      </c>
      <c r="G22" s="40">
        <v>204988</v>
      </c>
      <c r="H22" s="29">
        <f t="shared" si="1"/>
        <v>46.217384481504205</v>
      </c>
      <c r="I22" s="29">
        <f t="shared" si="2"/>
        <v>19.438083751391098</v>
      </c>
      <c r="J22" s="25">
        <v>2048282</v>
      </c>
      <c r="K22" s="28">
        <v>1377625</v>
      </c>
      <c r="L22" s="40">
        <v>1780153</v>
      </c>
      <c r="M22" s="29">
        <f t="shared" si="0"/>
        <v>29.218981943562287</v>
      </c>
      <c r="N22" s="27">
        <f>IFERROR(L22/$L$4*100,"-")</f>
        <v>0.90944101843408265</v>
      </c>
    </row>
    <row r="23" spans="2:14" ht="32.1" customHeight="1" x14ac:dyDescent="0.15">
      <c r="B23" s="48"/>
      <c r="C23" s="51" t="s">
        <v>27</v>
      </c>
      <c r="D23" s="51"/>
      <c r="E23" s="33">
        <v>0</v>
      </c>
      <c r="F23" s="33">
        <v>0</v>
      </c>
      <c r="G23" s="41">
        <v>0</v>
      </c>
      <c r="H23" s="33" t="s">
        <v>28</v>
      </c>
      <c r="I23" s="33" t="s">
        <v>29</v>
      </c>
      <c r="J23" s="21">
        <v>496</v>
      </c>
      <c r="K23" s="33">
        <v>0</v>
      </c>
      <c r="L23" s="41">
        <v>415787</v>
      </c>
      <c r="M23" s="33" t="s">
        <v>4</v>
      </c>
      <c r="N23" s="20">
        <f t="shared" si="3"/>
        <v>0.21241643427932991</v>
      </c>
    </row>
    <row r="24" spans="2:14" ht="32.1" customHeight="1" x14ac:dyDescent="0.15">
      <c r="B24" s="48"/>
      <c r="C24" s="55"/>
      <c r="D24" s="13" t="s">
        <v>21</v>
      </c>
      <c r="E24" s="33">
        <v>0</v>
      </c>
      <c r="F24" s="33"/>
      <c r="G24" s="41"/>
      <c r="H24" s="33" t="s">
        <v>5</v>
      </c>
      <c r="I24" s="33" t="s">
        <v>5</v>
      </c>
      <c r="J24" s="17">
        <v>0</v>
      </c>
      <c r="K24" s="33">
        <v>0</v>
      </c>
      <c r="L24" s="41">
        <v>0</v>
      </c>
      <c r="M24" s="33" t="s">
        <v>30</v>
      </c>
      <c r="N24" s="33">
        <f t="shared" si="3"/>
        <v>0</v>
      </c>
    </row>
    <row r="25" spans="2:14" ht="32.1" customHeight="1" x14ac:dyDescent="0.15">
      <c r="B25" s="48"/>
      <c r="C25" s="56"/>
      <c r="D25" s="13" t="s">
        <v>31</v>
      </c>
      <c r="E25" s="33">
        <v>0</v>
      </c>
      <c r="F25" s="33"/>
      <c r="G25" s="41"/>
      <c r="H25" s="33" t="s">
        <v>5</v>
      </c>
      <c r="I25" s="33" t="s">
        <v>5</v>
      </c>
      <c r="J25" s="17">
        <v>496</v>
      </c>
      <c r="K25" s="33">
        <v>0</v>
      </c>
      <c r="L25" s="41">
        <v>0</v>
      </c>
      <c r="M25" s="33" t="s">
        <v>28</v>
      </c>
      <c r="N25" s="33">
        <f t="shared" si="3"/>
        <v>0</v>
      </c>
    </row>
    <row r="26" spans="2:14" ht="32.1" customHeight="1" x14ac:dyDescent="0.15">
      <c r="B26" s="48"/>
      <c r="C26" s="9"/>
      <c r="D26" s="13" t="s">
        <v>23</v>
      </c>
      <c r="E26" s="33">
        <v>0</v>
      </c>
      <c r="F26" s="33"/>
      <c r="G26" s="41"/>
      <c r="H26" s="33" t="s">
        <v>5</v>
      </c>
      <c r="I26" s="33" t="s">
        <v>32</v>
      </c>
      <c r="J26" s="17">
        <v>0</v>
      </c>
      <c r="K26" s="33">
        <v>0</v>
      </c>
      <c r="L26" s="41">
        <v>415787</v>
      </c>
      <c r="M26" s="33" t="s">
        <v>29</v>
      </c>
      <c r="N26" s="20">
        <f t="shared" si="3"/>
        <v>0.21241643427932991</v>
      </c>
    </row>
    <row r="27" spans="2:14" ht="32.1" customHeight="1" thickBot="1" x14ac:dyDescent="0.2">
      <c r="B27" s="49"/>
      <c r="C27" s="52" t="s">
        <v>24</v>
      </c>
      <c r="D27" s="52"/>
      <c r="E27" s="32">
        <v>140194</v>
      </c>
      <c r="F27" s="34">
        <v>171627</v>
      </c>
      <c r="G27" s="42">
        <v>204988</v>
      </c>
      <c r="H27" s="23">
        <f t="shared" si="1"/>
        <v>46.217384481504205</v>
      </c>
      <c r="I27" s="23">
        <f t="shared" si="2"/>
        <v>19.438083751391098</v>
      </c>
      <c r="J27" s="22">
        <v>2047786</v>
      </c>
      <c r="K27" s="32">
        <v>1377625</v>
      </c>
      <c r="L27" s="42">
        <v>1364366</v>
      </c>
      <c r="M27" s="23">
        <f>(L27-K27)/K27*100</f>
        <v>-0.96245349786770706</v>
      </c>
      <c r="N27" s="24">
        <f t="shared" si="3"/>
        <v>0.69702458415475277</v>
      </c>
    </row>
    <row r="28" spans="2:14" ht="30" customHeight="1" x14ac:dyDescent="0.15">
      <c r="H28" s="4"/>
      <c r="I28" s="1"/>
      <c r="J28" s="1"/>
      <c r="K28" s="1"/>
      <c r="M28" s="1"/>
      <c r="N28" s="1"/>
    </row>
  </sheetData>
  <mergeCells count="21">
    <mergeCell ref="B10:B15"/>
    <mergeCell ref="C10:D10"/>
    <mergeCell ref="C11:D11"/>
    <mergeCell ref="C12:C13"/>
    <mergeCell ref="C15:D15"/>
    <mergeCell ref="B16:B21"/>
    <mergeCell ref="C16:D16"/>
    <mergeCell ref="C17:D17"/>
    <mergeCell ref="C18:C19"/>
    <mergeCell ref="C21:D21"/>
    <mergeCell ref="B22:B27"/>
    <mergeCell ref="C22:D22"/>
    <mergeCell ref="C23:D23"/>
    <mergeCell ref="C24:C25"/>
    <mergeCell ref="C27:D27"/>
    <mergeCell ref="B1:N1"/>
    <mergeCell ref="B3:D3"/>
    <mergeCell ref="B4:B9"/>
    <mergeCell ref="C4:D4"/>
    <mergeCell ref="C5:D5"/>
    <mergeCell ref="C9:D9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53" fitToHeight="0" orientation="portrait" r:id="rId1"/>
  <colBreaks count="1" manualBreakCount="1">
    <brk id="14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총화물(RT)</vt:lpstr>
      <vt:lpstr>'총화물(RT)'!Print_Area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2021-09-28T07:36:55Z</cp:lastPrinted>
  <dcterms:created xsi:type="dcterms:W3CDTF">2015-07-23T07:41:33Z</dcterms:created>
  <dcterms:modified xsi:type="dcterms:W3CDTF">2021-10-20T02:32:28Z</dcterms:modified>
</cp:coreProperties>
</file>